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tail\Interactive\Local Web Sites\mcallcommunity\mainsite\adstaff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N20" i="1" l="1"/>
  <c r="N36" i="1"/>
  <c r="N44" i="1" l="1"/>
  <c r="N40" i="1" l="1"/>
  <c r="N60" i="1" l="1"/>
  <c r="N41" i="1"/>
  <c r="N21" i="1"/>
  <c r="N43" i="1" l="1"/>
  <c r="N59" i="1" l="1"/>
  <c r="N58" i="1"/>
  <c r="N57" i="1"/>
  <c r="N56" i="1"/>
  <c r="N55" i="1"/>
  <c r="N54" i="1"/>
  <c r="N53" i="1"/>
  <c r="N33" i="1"/>
  <c r="N52" i="1"/>
  <c r="N51" i="1"/>
  <c r="N50" i="1"/>
  <c r="N49" i="1"/>
  <c r="N48" i="1"/>
  <c r="N47" i="1"/>
  <c r="N46" i="1"/>
  <c r="N39" i="1"/>
  <c r="N38" i="1"/>
  <c r="N37" i="1"/>
  <c r="N34" i="1"/>
  <c r="N30" i="1"/>
  <c r="N29" i="1"/>
  <c r="N28" i="1"/>
  <c r="N27" i="1"/>
  <c r="N26" i="1"/>
  <c r="N25" i="1"/>
  <c r="N45" i="1"/>
  <c r="N24" i="1"/>
  <c r="N32" i="1"/>
  <c r="N23" i="1"/>
  <c r="N35" i="1"/>
  <c r="N17" i="1"/>
  <c r="N31" i="1"/>
  <c r="N22" i="1"/>
  <c r="N19" i="1"/>
  <c r="N18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N1" i="1"/>
</calcChain>
</file>

<file path=xl/sharedStrings.xml><?xml version="1.0" encoding="utf-8"?>
<sst xmlns="http://schemas.openxmlformats.org/spreadsheetml/2006/main" count="752" uniqueCount="170">
  <si>
    <t>Advertising</t>
  </si>
  <si>
    <t>Jim Feher</t>
  </si>
  <si>
    <t>Vice President of Advertising</t>
  </si>
  <si>
    <t>610-778-2212</t>
  </si>
  <si>
    <t>james.feher@mcall.com</t>
  </si>
  <si>
    <t>Steve Boyle</t>
  </si>
  <si>
    <t>610-820-6110</t>
  </si>
  <si>
    <t>steve.boyle@mcall.com</t>
  </si>
  <si>
    <t>Omar Zucco</t>
  </si>
  <si>
    <t>610-778-2202</t>
  </si>
  <si>
    <t>ozucco@mcall.com</t>
  </si>
  <si>
    <t>Chad Peters</t>
  </si>
  <si>
    <t>610-508-1558</t>
  </si>
  <si>
    <t>cpeters@mcall.com</t>
  </si>
  <si>
    <t>Christine Campbell</t>
  </si>
  <si>
    <t>Marketing Manager</t>
  </si>
  <si>
    <t>610-820-6640</t>
  </si>
  <si>
    <t>ccampbell@mcall.com</t>
  </si>
  <si>
    <t>Karen Snyder</t>
  </si>
  <si>
    <t>Manager, Sales Administration</t>
  </si>
  <si>
    <t>610-820-6644</t>
  </si>
  <si>
    <t>karen.snyder@mcall.com</t>
  </si>
  <si>
    <t>Kristine Meichtry</t>
  </si>
  <si>
    <t>Executive Assistant, VP Advertising</t>
  </si>
  <si>
    <t>610-820-6637</t>
  </si>
  <si>
    <t>krism@mcall.com</t>
  </si>
  <si>
    <t>Retail Advertising</t>
  </si>
  <si>
    <t>General Questions</t>
  </si>
  <si>
    <t>610-820-6633</t>
  </si>
  <si>
    <t>Retail Advertising (FAX)</t>
  </si>
  <si>
    <t>FAX</t>
  </si>
  <si>
    <t>610-820-6617</t>
  </si>
  <si>
    <t>National Advertising</t>
  </si>
  <si>
    <t>1-800-770-7749</t>
  </si>
  <si>
    <t>National Advertising (FAX)</t>
  </si>
  <si>
    <t>610-820-6513</t>
  </si>
  <si>
    <t>Classified</t>
  </si>
  <si>
    <t>610-820-6565</t>
  </si>
  <si>
    <t>classified@mcall.com</t>
  </si>
  <si>
    <t>Classified (FAX)</t>
  </si>
  <si>
    <t>610-820-6756</t>
  </si>
  <si>
    <t>Diane Wampole</t>
  </si>
  <si>
    <t>610-508-1513</t>
  </si>
  <si>
    <t>dwampole@mcall.com</t>
  </si>
  <si>
    <t>Kathryn Capitano</t>
  </si>
  <si>
    <t>Digital Sales Planner</t>
  </si>
  <si>
    <t>610-778-2255</t>
  </si>
  <si>
    <t>kcapitano@mcall.com</t>
  </si>
  <si>
    <t>Classified Advertising</t>
  </si>
  <si>
    <t>Todd Wendling</t>
  </si>
  <si>
    <t>twendling@mcall.com</t>
  </si>
  <si>
    <t>Kimberly Riggins</t>
  </si>
  <si>
    <t>610-820-6659</t>
  </si>
  <si>
    <t>kriggins@mcall.com</t>
  </si>
  <si>
    <t>Carrie Daniels</t>
  </si>
  <si>
    <t>610-508-1579</t>
  </si>
  <si>
    <t>cdaniels@mcall.com</t>
  </si>
  <si>
    <t>Donna Sonday</t>
  </si>
  <si>
    <t>610-820-6182</t>
  </si>
  <si>
    <t>dsonday@mcall.com</t>
  </si>
  <si>
    <t>Matt Miller</t>
  </si>
  <si>
    <t>610-820-6665</t>
  </si>
  <si>
    <t>matmiller@mcall.com</t>
  </si>
  <si>
    <t>Kimberly Lulewicz</t>
  </si>
  <si>
    <t>610-820-6716</t>
  </si>
  <si>
    <t>klulewicz@mcall.com</t>
  </si>
  <si>
    <t>Susan Hunter Kanarek</t>
  </si>
  <si>
    <t>shunter@mcall.com</t>
  </si>
  <si>
    <t>Sales Assistant</t>
  </si>
  <si>
    <t>omar.zucco@mcall.com</t>
  </si>
  <si>
    <t>Chris Jones</t>
  </si>
  <si>
    <t>610-820-6185</t>
  </si>
  <si>
    <t>cmjones@mcall.com</t>
  </si>
  <si>
    <t>Jim Ottinger</t>
  </si>
  <si>
    <t>610-778-2261</t>
  </si>
  <si>
    <t>jim.ottinger@mcall.com</t>
  </si>
  <si>
    <t>Laurie Brey</t>
  </si>
  <si>
    <t>610-820-6155</t>
  </si>
  <si>
    <t>lbrey@mcall.com</t>
  </si>
  <si>
    <t>Debra Kortvely</t>
  </si>
  <si>
    <t>610-820-6660</t>
  </si>
  <si>
    <t>dkortvely@mcall.com</t>
  </si>
  <si>
    <t>610-820-6180</t>
  </si>
  <si>
    <t>Tina Oravetz</t>
  </si>
  <si>
    <t>610-770-3760</t>
  </si>
  <si>
    <t>toravetz@mcall.com</t>
  </si>
  <si>
    <t>Patrick Rex</t>
  </si>
  <si>
    <t>610-820-6766</t>
  </si>
  <si>
    <t>prex@mcall.com</t>
  </si>
  <si>
    <t>Media Sales Associate</t>
  </si>
  <si>
    <t>Rebecca Brawn</t>
  </si>
  <si>
    <t>610-770-3749</t>
  </si>
  <si>
    <t>rbrawn@tribune.com</t>
  </si>
  <si>
    <t>Carmen Rivera</t>
  </si>
  <si>
    <t>610-820-6721</t>
  </si>
  <si>
    <t>mrivera2@mcall.com</t>
  </si>
  <si>
    <t>Kathy Truskowski</t>
  </si>
  <si>
    <t>610-841-2302</t>
  </si>
  <si>
    <t>Beth Wagner</t>
  </si>
  <si>
    <t>ewagner@mcall.com</t>
  </si>
  <si>
    <t>Mike Filipiak</t>
  </si>
  <si>
    <t>610-778-2216</t>
  </si>
  <si>
    <t>mike.filipiak@mcall.com</t>
  </si>
  <si>
    <t>Lisa Guth</t>
  </si>
  <si>
    <t>610-820-6159</t>
  </si>
  <si>
    <t>lisa.guth@mcall.com</t>
  </si>
  <si>
    <t>Michelle Keck</t>
  </si>
  <si>
    <t>610-820-6121</t>
  </si>
  <si>
    <t>michelle.keck@mcall.com</t>
  </si>
  <si>
    <t>Preprint Coordinator</t>
  </si>
  <si>
    <t>Aneta Lotrean</t>
  </si>
  <si>
    <t>610-820-6173</t>
  </si>
  <si>
    <t>alotrean@mcall.com</t>
  </si>
  <si>
    <t>Major/National Advertising</t>
  </si>
  <si>
    <t>Business Development</t>
  </si>
  <si>
    <t>DJ Cleaver</t>
  </si>
  <si>
    <t>Regional Manager, Digital Business Development</t>
  </si>
  <si>
    <t>610-820-6145</t>
  </si>
  <si>
    <t>dcleaverjr@mcall.com</t>
  </si>
  <si>
    <t>&lt;div class="row" id="</t>
  </si>
  <si>
    <t>row"&gt;&lt;div class="col-sm-3"&gt;</t>
  </si>
  <si>
    <t>even-</t>
  </si>
  <si>
    <t>odd-</t>
  </si>
  <si>
    <t>&lt;/div&gt;&lt;div class="col-sm-4"&gt;</t>
  </si>
  <si>
    <t>&lt;/div&gt;&lt;div class="col-sm-2"&gt;</t>
  </si>
  <si>
    <t>&lt;/div&gt;&lt;div class="col-sm-3"&gt;&lt;a href="mailto:</t>
  </si>
  <si>
    <t>"&gt;</t>
  </si>
  <si>
    <t>&lt;/a&gt;&lt;/div&gt;&lt;/div&gt;</t>
  </si>
  <si>
    <t>black-</t>
  </si>
  <si>
    <t>&lt;div id="mobilelinebreak"&gt;&lt;br/&gt;&lt;/div&gt;</t>
  </si>
  <si>
    <t>Director, Premium Accounts and Special Projects</t>
  </si>
  <si>
    <t>Director, Media Sales</t>
  </si>
  <si>
    <t>GM, Digital Solutions</t>
  </si>
  <si>
    <t>Digital Solutions</t>
  </si>
  <si>
    <t>Digital Strategist</t>
  </si>
  <si>
    <t>Samantha Kielar</t>
  </si>
  <si>
    <t>610-778-2239</t>
  </si>
  <si>
    <t>skielar@mcall.com</t>
  </si>
  <si>
    <t>Recruitment Media Sales Representative</t>
  </si>
  <si>
    <t>Inside Media Sales Representative, Auctions and Churches</t>
  </si>
  <si>
    <t>Media Sales Planner</t>
  </si>
  <si>
    <t>Manager, Media Sales</t>
  </si>
  <si>
    <t>Sr. Media Sales Representative</t>
  </si>
  <si>
    <t>Sr. Media Sales Representative, National Accounts</t>
  </si>
  <si>
    <t>Media Sales Representative</t>
  </si>
  <si>
    <t>Laura Gerhard</t>
  </si>
  <si>
    <t>610-820-6150</t>
  </si>
  <si>
    <t>lgerhard@mcall.com</t>
  </si>
  <si>
    <t>Digital Sales Assistant</t>
  </si>
  <si>
    <t>Account Manager, Premium Accounts</t>
  </si>
  <si>
    <t>Advertising/Media Sales</t>
  </si>
  <si>
    <t>Advertising/Premium Accounts</t>
  </si>
  <si>
    <t>Amanda Agrippine</t>
  </si>
  <si>
    <t>aagrippine@mcall.com</t>
  </si>
  <si>
    <t>Careen Steele</t>
  </si>
  <si>
    <t>Inside Media Sales Representative</t>
  </si>
  <si>
    <t>610-820-6620</t>
  </si>
  <si>
    <t xml:space="preserve">casteele@mcall.com </t>
  </si>
  <si>
    <t>610-820-6515</t>
  </si>
  <si>
    <t>ktruskowski@mcall.com</t>
  </si>
  <si>
    <t>Ed Gallagher</t>
  </si>
  <si>
    <t>610-820-6735</t>
  </si>
  <si>
    <t>edgallagher@mcall.com</t>
  </si>
  <si>
    <t>Alison DiClemente</t>
  </si>
  <si>
    <t>610-820-2281</t>
  </si>
  <si>
    <t>adiclemente@mcall.com</t>
  </si>
  <si>
    <t>Hannah Miller</t>
  </si>
  <si>
    <t>610-770-3765</t>
  </si>
  <si>
    <t>hamiller@mcall.com</t>
  </si>
  <si>
    <t xml:space="preserve">Media Sales Representative, Restaurants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</si>
</sst>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0" xfId="0" applyFont="1" applyFill="1"/>
    <xf numFmtId="0" fontId="0" fillId="3" borderId="0" xfId="0" applyFill="1"/>
    <xf numFmtId="0" fontId="2" fillId="3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miller@mcal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="130" zoomScaleNormal="130" workbookViewId="0"/>
  </sheetViews>
  <sheetFormatPr defaultRowHeight="15" x14ac:dyDescent="0.25"/>
  <cols>
    <col min="1" max="1" width="19.7109375" bestFit="1" customWidth="1"/>
    <col min="2" max="2" width="6.28515625" bestFit="1" customWidth="1"/>
    <col min="3" max="3" width="26.42578125" bestFit="1" customWidth="1"/>
    <col min="4" max="4" width="27" style="2" bestFit="1" customWidth="1"/>
    <col min="5" max="5" width="26.7109375" bestFit="1" customWidth="1"/>
    <col min="6" max="6" width="50.42578125" style="2" bestFit="1" customWidth="1"/>
    <col min="7" max="7" width="26.7109375" bestFit="1" customWidth="1"/>
    <col min="8" max="8" width="14.28515625" style="2" bestFit="1" customWidth="1"/>
    <col min="9" max="9" width="41.42578125" bestFit="1" customWidth="1"/>
    <col min="10" max="10" width="30.140625" style="2" bestFit="1" customWidth="1"/>
    <col min="11" max="11" width="2.85546875" bestFit="1" customWidth="1"/>
    <col min="12" max="12" width="16.140625" bestFit="1" customWidth="1"/>
    <col min="13" max="13" width="36.42578125" bestFit="1" customWidth="1"/>
  </cols>
  <sheetData>
    <row r="1" spans="1:14" s="1" customFormat="1" x14ac:dyDescent="0.25">
      <c r="A1" s="1" t="s">
        <v>119</v>
      </c>
      <c r="B1" s="1" t="s">
        <v>128</v>
      </c>
      <c r="C1" s="1" t="s">
        <v>120</v>
      </c>
      <c r="D1" s="1" t="s">
        <v>0</v>
      </c>
      <c r="E1" s="1" t="s">
        <v>123</v>
      </c>
      <c r="G1" s="1" t="s">
        <v>124</v>
      </c>
      <c r="I1" s="1" t="s">
        <v>125</v>
      </c>
      <c r="K1" s="1" t="s">
        <v>126</v>
      </c>
      <c r="L1" s="1" t="s">
        <v>127</v>
      </c>
      <c r="M1" s="1" t="s">
        <v>129</v>
      </c>
      <c r="N1" s="1" t="str">
        <f>CONCATENATE(A1,B1,C1,D1,E1,F1,G1,H1,I1,J1,K1,J1,L1,M1)</f>
        <v>&lt;div class="row" id="black-row"&gt;&lt;div class="col-sm-3"&gt;Advertising&lt;/div&gt;&lt;div class="col-sm-4"&gt;&lt;/div&gt;&lt;div class="col-sm-2"&gt;&lt;/div&gt;&lt;div class="col-sm-3"&gt;&lt;a href="mailto:"&gt;&lt;/a&gt;&lt;/div&gt;&lt;/div&gt;&lt;div id="mobilelinebreak"&gt;&lt;br/&gt;&lt;/div&gt;</v>
      </c>
    </row>
    <row r="2" spans="1:14" x14ac:dyDescent="0.25">
      <c r="A2" t="s">
        <v>119</v>
      </c>
      <c r="B2" t="s">
        <v>121</v>
      </c>
      <c r="C2" t="s">
        <v>120</v>
      </c>
      <c r="D2" s="2" t="s">
        <v>1</v>
      </c>
      <c r="E2" t="s">
        <v>123</v>
      </c>
      <c r="F2" s="2" t="s">
        <v>2</v>
      </c>
      <c r="G2" t="s">
        <v>124</v>
      </c>
      <c r="H2" s="2" t="s">
        <v>3</v>
      </c>
      <c r="I2" t="s">
        <v>125</v>
      </c>
      <c r="J2" s="2" t="s">
        <v>4</v>
      </c>
      <c r="K2" t="s">
        <v>126</v>
      </c>
      <c r="L2" t="s">
        <v>127</v>
      </c>
      <c r="M2" t="s">
        <v>129</v>
      </c>
      <c r="N2" t="str">
        <f t="shared" ref="N2:N59" si="0">CONCATENATE(A2,B2,C2,D2,E2,F2,G2,H2,I2,J2,K2,J2,L2,M2)</f>
        <v>&lt;div class="row" id="even-row"&gt;&lt;div class="col-sm-3"&gt;Jim Feher&lt;/div&gt;&lt;div class="col-sm-4"&gt;Vice President of Advertising&lt;/div&gt;&lt;div class="col-sm-2"&gt;610-778-2212&lt;/div&gt;&lt;div class="col-sm-3"&gt;&lt;a href="mailto:james.feher@mcall.com"&gt;james.feher@mcall.com&lt;/a&gt;&lt;/div&gt;&lt;/div&gt;&lt;div id="mobilelinebreak"&gt;&lt;br/&gt;&lt;/div&gt;</v>
      </c>
    </row>
    <row r="3" spans="1:14" x14ac:dyDescent="0.25">
      <c r="A3" t="s">
        <v>119</v>
      </c>
      <c r="B3" t="s">
        <v>122</v>
      </c>
      <c r="C3" t="s">
        <v>120</v>
      </c>
      <c r="D3" s="2" t="s">
        <v>5</v>
      </c>
      <c r="E3" t="s">
        <v>123</v>
      </c>
      <c r="F3" s="2" t="s">
        <v>130</v>
      </c>
      <c r="G3" t="s">
        <v>124</v>
      </c>
      <c r="H3" s="2" t="s">
        <v>6</v>
      </c>
      <c r="I3" t="s">
        <v>125</v>
      </c>
      <c r="J3" s="2" t="s">
        <v>7</v>
      </c>
      <c r="K3" t="s">
        <v>126</v>
      </c>
      <c r="L3" t="s">
        <v>127</v>
      </c>
      <c r="M3" t="s">
        <v>129</v>
      </c>
      <c r="N3" t="str">
        <f t="shared" si="0"/>
        <v>&lt;div class="row" id="odd-row"&gt;&lt;div class="col-sm-3"&gt;Steve Boyle&lt;/div&gt;&lt;div class="col-sm-4"&gt;Director, Premium Accounts and Special Projects&lt;/div&gt;&lt;div class="col-sm-2"&gt;610-820-6110&lt;/div&gt;&lt;div class="col-sm-3"&gt;&lt;a href="mailto:steve.boyle@mcall.com"&gt;steve.boyle@mcall.com&lt;/a&gt;&lt;/div&gt;&lt;/div&gt;&lt;div id="mobilelinebreak"&gt;&lt;br/&gt;&lt;/div&gt;</v>
      </c>
    </row>
    <row r="4" spans="1:14" x14ac:dyDescent="0.25">
      <c r="A4" t="s">
        <v>119</v>
      </c>
      <c r="B4" t="s">
        <v>121</v>
      </c>
      <c r="C4" t="s">
        <v>120</v>
      </c>
      <c r="D4" s="2" t="s">
        <v>8</v>
      </c>
      <c r="E4" t="s">
        <v>123</v>
      </c>
      <c r="F4" s="2" t="s">
        <v>131</v>
      </c>
      <c r="G4" t="s">
        <v>124</v>
      </c>
      <c r="H4" s="2" t="s">
        <v>9</v>
      </c>
      <c r="I4" t="s">
        <v>125</v>
      </c>
      <c r="J4" s="2" t="s">
        <v>10</v>
      </c>
      <c r="K4" t="s">
        <v>126</v>
      </c>
      <c r="L4" t="s">
        <v>127</v>
      </c>
      <c r="M4" t="s">
        <v>129</v>
      </c>
      <c r="N4" t="str">
        <f t="shared" si="0"/>
        <v>&lt;div class="row" id="even-row"&gt;&lt;div class="col-sm-3"&gt;Omar Zucco&lt;/div&gt;&lt;div class="col-sm-4"&gt;Director, Media Sales&lt;/div&gt;&lt;div class="col-sm-2"&gt;610-778-2202&lt;/div&gt;&lt;div class="col-sm-3"&gt;&lt;a href="mailto:ozucco@mcall.com"&gt;ozucco@mcall.com&lt;/a&gt;&lt;/div&gt;&lt;/div&gt;&lt;div id="mobilelinebreak"&gt;&lt;br/&gt;&lt;/div&gt;</v>
      </c>
    </row>
    <row r="5" spans="1:14" x14ac:dyDescent="0.25">
      <c r="A5" t="s">
        <v>119</v>
      </c>
      <c r="B5" t="s">
        <v>122</v>
      </c>
      <c r="C5" t="s">
        <v>120</v>
      </c>
      <c r="D5" s="2" t="s">
        <v>11</v>
      </c>
      <c r="E5" t="s">
        <v>123</v>
      </c>
      <c r="F5" s="2" t="s">
        <v>132</v>
      </c>
      <c r="G5" t="s">
        <v>124</v>
      </c>
      <c r="H5" s="2" t="s">
        <v>12</v>
      </c>
      <c r="I5" t="s">
        <v>125</v>
      </c>
      <c r="J5" s="2" t="s">
        <v>13</v>
      </c>
      <c r="K5" t="s">
        <v>126</v>
      </c>
      <c r="L5" t="s">
        <v>127</v>
      </c>
      <c r="M5" t="s">
        <v>129</v>
      </c>
      <c r="N5" t="str">
        <f t="shared" si="0"/>
        <v>&lt;div class="row" id="odd-row"&gt;&lt;div class="col-sm-3"&gt;Chad Peters&lt;/div&gt;&lt;div class="col-sm-4"&gt;GM, Digital Solutions&lt;/div&gt;&lt;div class="col-sm-2"&gt;610-508-1558&lt;/div&gt;&lt;div class="col-sm-3"&gt;&lt;a href="mailto:cpeters@mcall.com"&gt;cpeters@mcall.com&lt;/a&gt;&lt;/div&gt;&lt;/div&gt;&lt;div id="mobilelinebreak"&gt;&lt;br/&gt;&lt;/div&gt;</v>
      </c>
    </row>
    <row r="6" spans="1:14" x14ac:dyDescent="0.25">
      <c r="A6" t="s">
        <v>119</v>
      </c>
      <c r="B6" t="s">
        <v>121</v>
      </c>
      <c r="C6" t="s">
        <v>120</v>
      </c>
      <c r="D6" s="2" t="s">
        <v>14</v>
      </c>
      <c r="E6" t="s">
        <v>123</v>
      </c>
      <c r="F6" s="2" t="s">
        <v>15</v>
      </c>
      <c r="G6" t="s">
        <v>124</v>
      </c>
      <c r="H6" s="2" t="s">
        <v>16</v>
      </c>
      <c r="I6" t="s">
        <v>125</v>
      </c>
      <c r="J6" s="2" t="s">
        <v>17</v>
      </c>
      <c r="K6" t="s">
        <v>126</v>
      </c>
      <c r="L6" t="s">
        <v>127</v>
      </c>
      <c r="M6" t="s">
        <v>129</v>
      </c>
      <c r="N6" t="str">
        <f t="shared" si="0"/>
        <v>&lt;div class="row" id="even-row"&gt;&lt;div class="col-sm-3"&gt;Christine Campbell&lt;/div&gt;&lt;div class="col-sm-4"&gt;Marketing Manager&lt;/div&gt;&lt;div class="col-sm-2"&gt;610-820-6640&lt;/div&gt;&lt;div class="col-sm-3"&gt;&lt;a href="mailto:ccampbell@mcall.com"&gt;ccampbell@mcall.com&lt;/a&gt;&lt;/div&gt;&lt;/div&gt;&lt;div id="mobilelinebreak"&gt;&lt;br/&gt;&lt;/div&gt;</v>
      </c>
    </row>
    <row r="7" spans="1:14" x14ac:dyDescent="0.25">
      <c r="A7" t="s">
        <v>119</v>
      </c>
      <c r="B7" t="s">
        <v>122</v>
      </c>
      <c r="C7" t="s">
        <v>120</v>
      </c>
      <c r="D7" s="2" t="s">
        <v>18</v>
      </c>
      <c r="E7" t="s">
        <v>123</v>
      </c>
      <c r="F7" s="2" t="s">
        <v>19</v>
      </c>
      <c r="G7" t="s">
        <v>124</v>
      </c>
      <c r="H7" s="2" t="s">
        <v>20</v>
      </c>
      <c r="I7" t="s">
        <v>125</v>
      </c>
      <c r="J7" s="2" t="s">
        <v>21</v>
      </c>
      <c r="K7" t="s">
        <v>126</v>
      </c>
      <c r="L7" t="s">
        <v>127</v>
      </c>
      <c r="M7" t="s">
        <v>129</v>
      </c>
      <c r="N7" t="str">
        <f t="shared" si="0"/>
        <v>&lt;div class="row" id="odd-row"&gt;&lt;div class="col-sm-3"&gt;Karen Snyder&lt;/div&gt;&lt;div class="col-sm-4"&gt;Manager, Sales Administration&lt;/div&gt;&lt;div class="col-sm-2"&gt;610-820-6644&lt;/div&gt;&lt;div class="col-sm-3"&gt;&lt;a href="mailto:karen.snyder@mcall.com"&gt;karen.snyder@mcall.com&lt;/a&gt;&lt;/div&gt;&lt;/div&gt;&lt;div id="mobilelinebreak"&gt;&lt;br/&gt;&lt;/div&gt;</v>
      </c>
    </row>
    <row r="8" spans="1:14" x14ac:dyDescent="0.25">
      <c r="A8" t="s">
        <v>119</v>
      </c>
      <c r="B8" t="s">
        <v>121</v>
      </c>
      <c r="C8" t="s">
        <v>120</v>
      </c>
      <c r="D8" s="2" t="s">
        <v>22</v>
      </c>
      <c r="E8" t="s">
        <v>123</v>
      </c>
      <c r="F8" s="2" t="s">
        <v>23</v>
      </c>
      <c r="G8" t="s">
        <v>124</v>
      </c>
      <c r="H8" s="2" t="s">
        <v>24</v>
      </c>
      <c r="I8" t="s">
        <v>125</v>
      </c>
      <c r="J8" s="2" t="s">
        <v>25</v>
      </c>
      <c r="K8" t="s">
        <v>126</v>
      </c>
      <c r="L8" t="s">
        <v>127</v>
      </c>
      <c r="M8" t="s">
        <v>129</v>
      </c>
      <c r="N8" t="str">
        <f t="shared" si="0"/>
        <v>&lt;div class="row" id="even-row"&gt;&lt;div class="col-sm-3"&gt;Kristine Meichtry&lt;/div&gt;&lt;div class="col-sm-4"&gt;Executive Assistant, VP Advertising&lt;/div&gt;&lt;div class="col-sm-2"&gt;610-820-6637&lt;/div&gt;&lt;div class="col-sm-3"&gt;&lt;a href="mailto:krism@mcall.com"&gt;krism@mcall.com&lt;/a&gt;&lt;/div&gt;&lt;/div&gt;&lt;div id="mobilelinebreak"&gt;&lt;br/&gt;&lt;/div&gt;</v>
      </c>
    </row>
    <row r="9" spans="1:14" x14ac:dyDescent="0.25">
      <c r="A9" t="s">
        <v>119</v>
      </c>
      <c r="B9" t="s">
        <v>122</v>
      </c>
      <c r="C9" t="s">
        <v>120</v>
      </c>
      <c r="D9" s="2" t="s">
        <v>26</v>
      </c>
      <c r="E9" t="s">
        <v>123</v>
      </c>
      <c r="F9" s="2" t="s">
        <v>27</v>
      </c>
      <c r="G9" t="s">
        <v>124</v>
      </c>
      <c r="H9" s="2" t="s">
        <v>28</v>
      </c>
      <c r="I9" t="s">
        <v>125</v>
      </c>
      <c r="K9" t="s">
        <v>126</v>
      </c>
      <c r="L9" t="s">
        <v>127</v>
      </c>
      <c r="M9" t="s">
        <v>129</v>
      </c>
      <c r="N9" t="str">
        <f t="shared" si="0"/>
        <v>&lt;div class="row" id="odd-row"&gt;&lt;div class="col-sm-3"&gt;Retail Advertising&lt;/div&gt;&lt;div class="col-sm-4"&gt;General Questions&lt;/div&gt;&lt;div class="col-sm-2"&gt;610-820-6633&lt;/div&gt;&lt;div class="col-sm-3"&gt;&lt;a href="mailto:"&gt;&lt;/a&gt;&lt;/div&gt;&lt;/div&gt;&lt;div id="mobilelinebreak"&gt;&lt;br/&gt;&lt;/div&gt;</v>
      </c>
    </row>
    <row r="10" spans="1:14" x14ac:dyDescent="0.25">
      <c r="A10" t="s">
        <v>119</v>
      </c>
      <c r="B10" t="s">
        <v>121</v>
      </c>
      <c r="C10" t="s">
        <v>120</v>
      </c>
      <c r="D10" s="2" t="s">
        <v>29</v>
      </c>
      <c r="E10" t="s">
        <v>123</v>
      </c>
      <c r="F10" s="2" t="s">
        <v>30</v>
      </c>
      <c r="G10" t="s">
        <v>124</v>
      </c>
      <c r="H10" s="2" t="s">
        <v>31</v>
      </c>
      <c r="I10" t="s">
        <v>125</v>
      </c>
      <c r="K10" t="s">
        <v>126</v>
      </c>
      <c r="L10" t="s">
        <v>127</v>
      </c>
      <c r="M10" t="s">
        <v>129</v>
      </c>
      <c r="N10" t="str">
        <f t="shared" si="0"/>
        <v>&lt;div class="row" id="even-row"&gt;&lt;div class="col-sm-3"&gt;Retail Advertising (FAX)&lt;/div&gt;&lt;div class="col-sm-4"&gt;FAX&lt;/div&gt;&lt;div class="col-sm-2"&gt;610-820-6617&lt;/div&gt;&lt;div class="col-sm-3"&gt;&lt;a href="mailto:"&gt;&lt;/a&gt;&lt;/div&gt;&lt;/div&gt;&lt;div id="mobilelinebreak"&gt;&lt;br/&gt;&lt;/div&gt;</v>
      </c>
    </row>
    <row r="11" spans="1:14" x14ac:dyDescent="0.25">
      <c r="A11" t="s">
        <v>119</v>
      </c>
      <c r="B11" t="s">
        <v>122</v>
      </c>
      <c r="C11" t="s">
        <v>120</v>
      </c>
      <c r="D11" s="2" t="s">
        <v>32</v>
      </c>
      <c r="E11" t="s">
        <v>123</v>
      </c>
      <c r="F11" s="2" t="s">
        <v>27</v>
      </c>
      <c r="G11" t="s">
        <v>124</v>
      </c>
      <c r="H11" s="2" t="s">
        <v>33</v>
      </c>
      <c r="I11" t="s">
        <v>125</v>
      </c>
      <c r="K11" t="s">
        <v>126</v>
      </c>
      <c r="L11" t="s">
        <v>127</v>
      </c>
      <c r="M11" t="s">
        <v>129</v>
      </c>
      <c r="N11" t="str">
        <f t="shared" si="0"/>
        <v>&lt;div class="row" id="odd-row"&gt;&lt;div class="col-sm-3"&gt;National Advertising&lt;/div&gt;&lt;div class="col-sm-4"&gt;General Questions&lt;/div&gt;&lt;div class="col-sm-2"&gt;1-800-770-7749&lt;/div&gt;&lt;div class="col-sm-3"&gt;&lt;a href="mailto:"&gt;&lt;/a&gt;&lt;/div&gt;&lt;/div&gt;&lt;div id="mobilelinebreak"&gt;&lt;br/&gt;&lt;/div&gt;</v>
      </c>
    </row>
    <row r="12" spans="1:14" x14ac:dyDescent="0.25">
      <c r="A12" t="s">
        <v>119</v>
      </c>
      <c r="B12" t="s">
        <v>121</v>
      </c>
      <c r="C12" t="s">
        <v>120</v>
      </c>
      <c r="D12" s="2" t="s">
        <v>34</v>
      </c>
      <c r="E12" t="s">
        <v>123</v>
      </c>
      <c r="F12" s="2" t="s">
        <v>30</v>
      </c>
      <c r="G12" t="s">
        <v>124</v>
      </c>
      <c r="H12" s="2" t="s">
        <v>35</v>
      </c>
      <c r="I12" t="s">
        <v>125</v>
      </c>
      <c r="K12" t="s">
        <v>126</v>
      </c>
      <c r="L12" t="s">
        <v>127</v>
      </c>
      <c r="M12" t="s">
        <v>129</v>
      </c>
      <c r="N12" t="str">
        <f t="shared" si="0"/>
        <v>&lt;div class="row" id="even-row"&gt;&lt;div class="col-sm-3"&gt;National Advertising (FAX)&lt;/div&gt;&lt;div class="col-sm-4"&gt;FAX&lt;/div&gt;&lt;div class="col-sm-2"&gt;610-820-6513&lt;/div&gt;&lt;div class="col-sm-3"&gt;&lt;a href="mailto:"&gt;&lt;/a&gt;&lt;/div&gt;&lt;/div&gt;&lt;div id="mobilelinebreak"&gt;&lt;br/&gt;&lt;/div&gt;</v>
      </c>
    </row>
    <row r="13" spans="1:14" x14ac:dyDescent="0.25">
      <c r="A13" t="s">
        <v>119</v>
      </c>
      <c r="B13" t="s">
        <v>122</v>
      </c>
      <c r="C13" t="s">
        <v>120</v>
      </c>
      <c r="D13" s="2" t="s">
        <v>36</v>
      </c>
      <c r="E13" t="s">
        <v>123</v>
      </c>
      <c r="F13" s="2" t="s">
        <v>27</v>
      </c>
      <c r="G13" t="s">
        <v>124</v>
      </c>
      <c r="H13" s="2" t="s">
        <v>37</v>
      </c>
      <c r="I13" t="s">
        <v>125</v>
      </c>
      <c r="J13" s="2" t="s">
        <v>38</v>
      </c>
      <c r="K13" t="s">
        <v>126</v>
      </c>
      <c r="L13" t="s">
        <v>127</v>
      </c>
      <c r="M13" t="s">
        <v>129</v>
      </c>
      <c r="N13" t="str">
        <f t="shared" si="0"/>
        <v>&lt;div class="row" id="odd-row"&gt;&lt;div class="col-sm-3"&gt;Classified&lt;/div&gt;&lt;div class="col-sm-4"&gt;General Questions&lt;/div&gt;&lt;div class="col-sm-2"&gt;610-820-6565&lt;/div&gt;&lt;div class="col-sm-3"&gt;&lt;a href="mailto:classified@mcall.com"&gt;classified@mcall.com&lt;/a&gt;&lt;/div&gt;&lt;/div&gt;&lt;div id="mobilelinebreak"&gt;&lt;br/&gt;&lt;/div&gt;</v>
      </c>
    </row>
    <row r="14" spans="1:14" x14ac:dyDescent="0.25">
      <c r="A14" t="s">
        <v>119</v>
      </c>
      <c r="B14" t="s">
        <v>121</v>
      </c>
      <c r="C14" t="s">
        <v>120</v>
      </c>
      <c r="D14" s="2" t="s">
        <v>39</v>
      </c>
      <c r="E14" t="s">
        <v>123</v>
      </c>
      <c r="F14" s="2" t="s">
        <v>30</v>
      </c>
      <c r="G14" t="s">
        <v>124</v>
      </c>
      <c r="H14" s="2" t="s">
        <v>40</v>
      </c>
      <c r="I14" t="s">
        <v>125</v>
      </c>
      <c r="K14" t="s">
        <v>126</v>
      </c>
      <c r="L14" t="s">
        <v>127</v>
      </c>
      <c r="M14" t="s">
        <v>129</v>
      </c>
      <c r="N14" t="str">
        <f t="shared" si="0"/>
        <v>&lt;div class="row" id="even-row"&gt;&lt;div class="col-sm-3"&gt;Classified (FAX)&lt;/div&gt;&lt;div class="col-sm-4"&gt;FAX&lt;/div&gt;&lt;div class="col-sm-2"&gt;610-820-6756&lt;/div&gt;&lt;div class="col-sm-3"&gt;&lt;a href="mailto:"&gt;&lt;/a&gt;&lt;/div&gt;&lt;/div&gt;&lt;div id="mobilelinebreak"&gt;&lt;br/&gt;&lt;/div&gt;</v>
      </c>
    </row>
    <row r="15" spans="1:14" s="1" customFormat="1" x14ac:dyDescent="0.25">
      <c r="A15" s="1" t="s">
        <v>119</v>
      </c>
      <c r="B15" s="1" t="s">
        <v>128</v>
      </c>
      <c r="C15" s="1" t="s">
        <v>120</v>
      </c>
      <c r="D15" s="1" t="s">
        <v>133</v>
      </c>
      <c r="E15" s="1" t="s">
        <v>123</v>
      </c>
      <c r="G15" s="1" t="s">
        <v>124</v>
      </c>
      <c r="I15" s="1" t="s">
        <v>125</v>
      </c>
      <c r="K15" s="1" t="s">
        <v>126</v>
      </c>
      <c r="L15" s="1" t="s">
        <v>127</v>
      </c>
      <c r="M15" s="1" t="s">
        <v>129</v>
      </c>
      <c r="N15" s="1" t="str">
        <f t="shared" si="0"/>
        <v>&lt;div class="row" id="black-row"&gt;&lt;div class="col-sm-3"&gt;Digital Solutions&lt;/div&gt;&lt;div class="col-sm-4"&gt;&lt;/div&gt;&lt;div class="col-sm-2"&gt;&lt;/div&gt;&lt;div class="col-sm-3"&gt;&lt;a href="mailto:"&gt;&lt;/a&gt;&lt;/div&gt;&lt;/div&gt;&lt;div id="mobilelinebreak"&gt;&lt;br/&gt;&lt;/div&gt;</v>
      </c>
    </row>
    <row r="16" spans="1:14" x14ac:dyDescent="0.25">
      <c r="A16" t="s">
        <v>119</v>
      </c>
      <c r="B16" t="s">
        <v>121</v>
      </c>
      <c r="C16" t="s">
        <v>120</v>
      </c>
      <c r="D16" s="2" t="s">
        <v>11</v>
      </c>
      <c r="E16" t="s">
        <v>123</v>
      </c>
      <c r="F16" s="2" t="s">
        <v>132</v>
      </c>
      <c r="G16" t="s">
        <v>124</v>
      </c>
      <c r="H16" s="2" t="s">
        <v>12</v>
      </c>
      <c r="I16" t="s">
        <v>125</v>
      </c>
      <c r="J16" s="2" t="s">
        <v>13</v>
      </c>
      <c r="K16" t="s">
        <v>126</v>
      </c>
      <c r="L16" t="s">
        <v>127</v>
      </c>
      <c r="M16" t="s">
        <v>129</v>
      </c>
      <c r="N16" t="str">
        <f t="shared" si="0"/>
        <v>&lt;div class="row" id="even-row"&gt;&lt;div class="col-sm-3"&gt;Chad Peters&lt;/div&gt;&lt;div class="col-sm-4"&gt;GM, Digital Solutions&lt;/div&gt;&lt;div class="col-sm-2"&gt;610-508-1558&lt;/div&gt;&lt;div class="col-sm-3"&gt;&lt;a href="mailto:cpeters@mcall.com"&gt;cpeters@mcall.com&lt;/a&gt;&lt;/div&gt;&lt;/div&gt;&lt;div id="mobilelinebreak"&gt;&lt;br/&gt;&lt;/div&gt;</v>
      </c>
    </row>
    <row r="17" spans="1:14" x14ac:dyDescent="0.25">
      <c r="A17" t="s">
        <v>119</v>
      </c>
      <c r="B17" t="s">
        <v>122</v>
      </c>
      <c r="C17" t="s">
        <v>120</v>
      </c>
      <c r="D17" s="2" t="s">
        <v>51</v>
      </c>
      <c r="E17" t="s">
        <v>123</v>
      </c>
      <c r="F17" s="2" t="s">
        <v>134</v>
      </c>
      <c r="G17" t="s">
        <v>124</v>
      </c>
      <c r="H17" s="2" t="s">
        <v>52</v>
      </c>
      <c r="I17" t="s">
        <v>125</v>
      </c>
      <c r="J17" s="2" t="s">
        <v>53</v>
      </c>
      <c r="K17" t="s">
        <v>126</v>
      </c>
      <c r="L17" t="s">
        <v>127</v>
      </c>
      <c r="M17" t="s">
        <v>129</v>
      </c>
      <c r="N17" t="str">
        <f>CONCATENATE(A17,B17,C17,D17,E17,F17,G17,H17,I17,J17,K17,J17,L17,M17)</f>
        <v>&lt;div class="row" id="odd-row"&gt;&lt;div class="col-sm-3"&gt;Kimberly Riggins&lt;/div&gt;&lt;div class="col-sm-4"&gt;Digital Strategist&lt;/div&gt;&lt;div class="col-sm-2"&gt;610-820-6659&lt;/div&gt;&lt;div class="col-sm-3"&gt;&lt;a href="mailto:kriggins@mcall.com"&gt;kriggins@mcall.com&lt;/a&gt;&lt;/div&gt;&lt;/div&gt;&lt;div id="mobilelinebreak"&gt;&lt;br/&gt;&lt;/div&gt;</v>
      </c>
    </row>
    <row r="18" spans="1:14" x14ac:dyDescent="0.25">
      <c r="A18" t="s">
        <v>119</v>
      </c>
      <c r="B18" t="s">
        <v>121</v>
      </c>
      <c r="C18" t="s">
        <v>120</v>
      </c>
      <c r="D18" s="2" t="s">
        <v>41</v>
      </c>
      <c r="E18" t="s">
        <v>123</v>
      </c>
      <c r="F18" s="2" t="s">
        <v>134</v>
      </c>
      <c r="G18" t="s">
        <v>124</v>
      </c>
      <c r="H18" s="2" t="s">
        <v>42</v>
      </c>
      <c r="I18" t="s">
        <v>125</v>
      </c>
      <c r="J18" s="2" t="s">
        <v>43</v>
      </c>
      <c r="K18" t="s">
        <v>126</v>
      </c>
      <c r="L18" t="s">
        <v>127</v>
      </c>
      <c r="M18" t="s">
        <v>129</v>
      </c>
      <c r="N18" t="str">
        <f t="shared" si="0"/>
        <v>&lt;div class="row" id="even-row"&gt;&lt;div class="col-sm-3"&gt;Diane Wampole&lt;/div&gt;&lt;div class="col-sm-4"&gt;Digital Strategist&lt;/div&gt;&lt;div class="col-sm-2"&gt;610-508-1513&lt;/div&gt;&lt;div class="col-sm-3"&gt;&lt;a href="mailto:dwampole@mcall.com"&gt;dwampole@mcall.com&lt;/a&gt;&lt;/div&gt;&lt;/div&gt;&lt;div id="mobilelinebreak"&gt;&lt;br/&gt;&lt;/div&gt;</v>
      </c>
    </row>
    <row r="19" spans="1:14" x14ac:dyDescent="0.25">
      <c r="A19" t="s">
        <v>119</v>
      </c>
      <c r="B19" t="s">
        <v>122</v>
      </c>
      <c r="C19" t="s">
        <v>120</v>
      </c>
      <c r="D19" s="2" t="s">
        <v>44</v>
      </c>
      <c r="E19" t="s">
        <v>123</v>
      </c>
      <c r="F19" s="2" t="s">
        <v>45</v>
      </c>
      <c r="G19" t="s">
        <v>124</v>
      </c>
      <c r="H19" s="2" t="s">
        <v>46</v>
      </c>
      <c r="I19" t="s">
        <v>125</v>
      </c>
      <c r="J19" s="2" t="s">
        <v>47</v>
      </c>
      <c r="K19" t="s">
        <v>126</v>
      </c>
      <c r="L19" t="s">
        <v>127</v>
      </c>
      <c r="M19" t="s">
        <v>129</v>
      </c>
      <c r="N19" t="str">
        <f t="shared" si="0"/>
        <v>&lt;div class="row" id="odd-row"&gt;&lt;div class="col-sm-3"&gt;Kathryn Capitano&lt;/div&gt;&lt;div class="col-sm-4"&gt;Digital Sales Planner&lt;/div&gt;&lt;div class="col-sm-2"&gt;610-778-2255&lt;/div&gt;&lt;div class="col-sm-3"&gt;&lt;a href="mailto:kcapitano@mcall.com"&gt;kcapitano@mcall.com&lt;/a&gt;&lt;/div&gt;&lt;/div&gt;&lt;div id="mobilelinebreak"&gt;&lt;br/&gt;&lt;/div&gt;</v>
      </c>
    </row>
    <row r="20" spans="1:14" x14ac:dyDescent="0.25">
      <c r="A20" t="s">
        <v>119</v>
      </c>
      <c r="B20" t="s">
        <v>121</v>
      </c>
      <c r="C20" t="s">
        <v>120</v>
      </c>
      <c r="D20" s="2" t="s">
        <v>163</v>
      </c>
      <c r="E20" t="s">
        <v>123</v>
      </c>
      <c r="F20" s="2" t="s">
        <v>45</v>
      </c>
      <c r="G20" t="s">
        <v>124</v>
      </c>
      <c r="H20" s="2" t="s">
        <v>164</v>
      </c>
      <c r="I20" t="s">
        <v>125</v>
      </c>
      <c r="J20" s="2" t="s">
        <v>165</v>
      </c>
      <c r="K20" t="s">
        <v>126</v>
      </c>
      <c r="L20" t="s">
        <v>127</v>
      </c>
      <c r="M20" t="s">
        <v>129</v>
      </c>
      <c r="N20" t="str">
        <f t="shared" ref="N20" si="1">CONCATENATE(A20,B20,C20,D20,E20,F20,G20,H20,I20,J20,K20,J20,L20,M20)</f>
        <v>&lt;div class="row" id="even-row"&gt;&lt;div class="col-sm-3"&gt;Alison DiClemente&lt;/div&gt;&lt;div class="col-sm-4"&gt;Digital Sales Planner&lt;/div&gt;&lt;div class="col-sm-2"&gt;610-820-2281&lt;/div&gt;&lt;div class="col-sm-3"&gt;&lt;a href="mailto:adiclemente@mcall.com"&gt;adiclemente@mcall.com&lt;/a&gt;&lt;/div&gt;&lt;/div&gt;&lt;div id="mobilelinebreak"&gt;&lt;br/&gt;&lt;/div&gt;</v>
      </c>
    </row>
    <row r="21" spans="1:14" x14ac:dyDescent="0.25">
      <c r="A21" t="s">
        <v>119</v>
      </c>
      <c r="B21" t="s">
        <v>122</v>
      </c>
      <c r="C21" t="s">
        <v>120</v>
      </c>
      <c r="D21" s="2" t="s">
        <v>135</v>
      </c>
      <c r="E21" t="s">
        <v>123</v>
      </c>
      <c r="F21" s="2" t="s">
        <v>45</v>
      </c>
      <c r="G21" t="s">
        <v>124</v>
      </c>
      <c r="H21" s="2" t="s">
        <v>136</v>
      </c>
      <c r="I21" t="s">
        <v>125</v>
      </c>
      <c r="J21" s="2" t="s">
        <v>137</v>
      </c>
      <c r="K21" t="s">
        <v>126</v>
      </c>
      <c r="L21" t="s">
        <v>127</v>
      </c>
      <c r="M21" t="s">
        <v>129</v>
      </c>
      <c r="N21" t="str">
        <f t="shared" si="0"/>
        <v>&lt;div class="row" id="odd-row"&gt;&lt;div class="col-sm-3"&gt;Samantha Kielar&lt;/div&gt;&lt;div class="col-sm-4"&gt;Digital Sales Planner&lt;/div&gt;&lt;div class="col-sm-2"&gt;610-778-2239&lt;/div&gt;&lt;div class="col-sm-3"&gt;&lt;a href="mailto:skielar@mcall.com"&gt;skielar@mcall.com&lt;/a&gt;&lt;/div&gt;&lt;/div&gt;&lt;div id="mobilelinebreak"&gt;&lt;br/&gt;&lt;/div&gt;</v>
      </c>
    </row>
    <row r="22" spans="1:14" s="1" customFormat="1" x14ac:dyDescent="0.25">
      <c r="A22" s="1" t="s">
        <v>119</v>
      </c>
      <c r="B22" s="1" t="s">
        <v>128</v>
      </c>
      <c r="C22" s="1" t="s">
        <v>120</v>
      </c>
      <c r="D22" s="1" t="s">
        <v>48</v>
      </c>
      <c r="E22" s="1" t="s">
        <v>123</v>
      </c>
      <c r="G22" s="1" t="s">
        <v>124</v>
      </c>
      <c r="I22" s="1" t="s">
        <v>125</v>
      </c>
      <c r="K22" s="1" t="s">
        <v>126</v>
      </c>
      <c r="L22" s="1" t="s">
        <v>127</v>
      </c>
      <c r="M22" s="1" t="s">
        <v>129</v>
      </c>
      <c r="N22" s="1" t="str">
        <f t="shared" si="0"/>
        <v>&lt;div class="row" id="black-row"&gt;&lt;div class="col-sm-3"&gt;Classified Advertising&lt;/div&gt;&lt;div class="col-sm-4"&gt;&lt;/div&gt;&lt;div class="col-sm-2"&gt;&lt;/div&gt;&lt;div class="col-sm-3"&gt;&lt;a href="mailto:"&gt;&lt;/a&gt;&lt;/div&gt;&lt;/div&gt;&lt;div id="mobilelinebreak"&gt;&lt;br/&gt;&lt;/div&gt;</v>
      </c>
    </row>
    <row r="23" spans="1:14" x14ac:dyDescent="0.25">
      <c r="A23" t="s">
        <v>119</v>
      </c>
      <c r="B23" t="s">
        <v>121</v>
      </c>
      <c r="C23" t="s">
        <v>120</v>
      </c>
      <c r="D23" s="2" t="s">
        <v>57</v>
      </c>
      <c r="E23" t="s">
        <v>123</v>
      </c>
      <c r="F23" s="2" t="s">
        <v>138</v>
      </c>
      <c r="G23" t="s">
        <v>124</v>
      </c>
      <c r="H23" s="2" t="s">
        <v>58</v>
      </c>
      <c r="I23" t="s">
        <v>125</v>
      </c>
      <c r="J23" s="2" t="s">
        <v>59</v>
      </c>
      <c r="K23" t="s">
        <v>126</v>
      </c>
      <c r="L23" t="s">
        <v>127</v>
      </c>
      <c r="M23" t="s">
        <v>129</v>
      </c>
      <c r="N23" t="str">
        <f t="shared" si="0"/>
        <v>&lt;div class="row" id="even-row"&gt;&lt;div class="col-sm-3"&gt;Donna Sonday&lt;/div&gt;&lt;div class="col-sm-4"&gt;Recruitment Media Sales Representative&lt;/div&gt;&lt;div class="col-sm-2"&gt;610-820-6182&lt;/div&gt;&lt;div class="col-sm-3"&gt;&lt;a href="mailto:dsonday@mcall.com"&gt;dsonday@mcall.com&lt;/a&gt;&lt;/div&gt;&lt;/div&gt;&lt;div id="mobilelinebreak"&gt;&lt;br/&gt;&lt;/div&gt;</v>
      </c>
    </row>
    <row r="24" spans="1:14" x14ac:dyDescent="0.25">
      <c r="A24" t="s">
        <v>119</v>
      </c>
      <c r="B24" t="s">
        <v>122</v>
      </c>
      <c r="C24" t="s">
        <v>120</v>
      </c>
      <c r="D24" s="2" t="s">
        <v>63</v>
      </c>
      <c r="E24" t="s">
        <v>123</v>
      </c>
      <c r="F24" s="2" t="s">
        <v>139</v>
      </c>
      <c r="G24" t="s">
        <v>124</v>
      </c>
      <c r="H24" s="2" t="s">
        <v>64</v>
      </c>
      <c r="I24" t="s">
        <v>125</v>
      </c>
      <c r="J24" s="2" t="s">
        <v>65</v>
      </c>
      <c r="K24" t="s">
        <v>126</v>
      </c>
      <c r="L24" t="s">
        <v>127</v>
      </c>
      <c r="M24" t="s">
        <v>129</v>
      </c>
      <c r="N24" t="str">
        <f t="shared" si="0"/>
        <v>&lt;div class="row" id="odd-row"&gt;&lt;div class="col-sm-3"&gt;Kimberly Lulewicz&lt;/div&gt;&lt;div class="col-sm-4"&gt;Inside Media Sales Representative, Auctions and Churches&lt;/div&gt;&lt;div class="col-sm-2"&gt;610-820-6716&lt;/div&gt;&lt;div class="col-sm-3"&gt;&lt;a href="mailto:klulewicz@mcall.com"&gt;klulewicz@mcall.com&lt;/a&gt;&lt;/div&gt;&lt;/div&gt;&lt;div id="mobilelinebreak"&gt;&lt;br/&gt;&lt;/div&gt;</v>
      </c>
    </row>
    <row r="25" spans="1:14" x14ac:dyDescent="0.25">
      <c r="A25" t="s">
        <v>119</v>
      </c>
      <c r="B25" t="s">
        <v>121</v>
      </c>
      <c r="C25" t="s">
        <v>120</v>
      </c>
      <c r="D25" s="2" t="s">
        <v>48</v>
      </c>
      <c r="E25" t="s">
        <v>123</v>
      </c>
      <c r="F25" s="2" t="s">
        <v>27</v>
      </c>
      <c r="G25" t="s">
        <v>124</v>
      </c>
      <c r="H25" s="2" t="s">
        <v>37</v>
      </c>
      <c r="I25" t="s">
        <v>125</v>
      </c>
      <c r="J25" s="2" t="s">
        <v>38</v>
      </c>
      <c r="K25" t="s">
        <v>126</v>
      </c>
      <c r="L25" t="s">
        <v>127</v>
      </c>
      <c r="M25" t="s">
        <v>129</v>
      </c>
      <c r="N25" t="str">
        <f t="shared" si="0"/>
        <v>&lt;div class="row" id="even-row"&gt;&lt;div class="col-sm-3"&gt;Classified Advertising&lt;/div&gt;&lt;div class="col-sm-4"&gt;General Questions&lt;/div&gt;&lt;div class="col-sm-2"&gt;610-820-6565&lt;/div&gt;&lt;div class="col-sm-3"&gt;&lt;a href="mailto:classified@mcall.com"&gt;classified@mcall.com&lt;/a&gt;&lt;/div&gt;&lt;/div&gt;&lt;div id="mobilelinebreak"&gt;&lt;br/&gt;&lt;/div&gt;</v>
      </c>
    </row>
    <row r="26" spans="1:14" x14ac:dyDescent="0.25">
      <c r="A26" t="s">
        <v>119</v>
      </c>
      <c r="B26" t="s">
        <v>122</v>
      </c>
      <c r="C26" t="s">
        <v>120</v>
      </c>
      <c r="D26" s="2" t="s">
        <v>48</v>
      </c>
      <c r="E26" t="s">
        <v>123</v>
      </c>
      <c r="F26" s="2" t="s">
        <v>30</v>
      </c>
      <c r="G26" t="s">
        <v>124</v>
      </c>
      <c r="H26" s="2" t="s">
        <v>40</v>
      </c>
      <c r="I26" t="s">
        <v>125</v>
      </c>
      <c r="K26" t="s">
        <v>126</v>
      </c>
      <c r="L26" t="s">
        <v>127</v>
      </c>
      <c r="M26" t="s">
        <v>129</v>
      </c>
      <c r="N26" t="str">
        <f t="shared" si="0"/>
        <v>&lt;div class="row" id="odd-row"&gt;&lt;div class="col-sm-3"&gt;Classified Advertising&lt;/div&gt;&lt;div class="col-sm-4"&gt;FAX&lt;/div&gt;&lt;div class="col-sm-2"&gt;610-820-6756&lt;/div&gt;&lt;div class="col-sm-3"&gt;&lt;a href="mailto:"&gt;&lt;/a&gt;&lt;/div&gt;&lt;/div&gt;&lt;div id="mobilelinebreak"&gt;&lt;br/&gt;&lt;/div&gt;</v>
      </c>
    </row>
    <row r="27" spans="1:14" s="1" customFormat="1" x14ac:dyDescent="0.25">
      <c r="A27" s="1" t="s">
        <v>119</v>
      </c>
      <c r="B27" s="1" t="s">
        <v>128</v>
      </c>
      <c r="C27" s="1" t="s">
        <v>120</v>
      </c>
      <c r="D27" s="1" t="s">
        <v>150</v>
      </c>
      <c r="E27" s="1" t="s">
        <v>123</v>
      </c>
      <c r="G27" s="1" t="s">
        <v>124</v>
      </c>
      <c r="I27" s="1" t="s">
        <v>125</v>
      </c>
      <c r="K27" s="1" t="s">
        <v>126</v>
      </c>
      <c r="L27" s="1" t="s">
        <v>127</v>
      </c>
      <c r="M27" s="1" t="s">
        <v>129</v>
      </c>
      <c r="N27" s="1" t="str">
        <f t="shared" si="0"/>
        <v>&lt;div class="row" id="black-row"&gt;&lt;div class="col-sm-3"&gt;Advertising/Media Sales&lt;/div&gt;&lt;div class="col-sm-4"&gt;&lt;/div&gt;&lt;div class="col-sm-2"&gt;&lt;/div&gt;&lt;div class="col-sm-3"&gt;&lt;a href="mailto:"&gt;&lt;/a&gt;&lt;/div&gt;&lt;/div&gt;&lt;div id="mobilelinebreak"&gt;&lt;br/&gt;&lt;/div&gt;</v>
      </c>
    </row>
    <row r="28" spans="1:14" x14ac:dyDescent="0.25">
      <c r="A28" t="s">
        <v>119</v>
      </c>
      <c r="B28" t="s">
        <v>122</v>
      </c>
      <c r="C28" t="s">
        <v>120</v>
      </c>
      <c r="D28" s="2" t="s">
        <v>8</v>
      </c>
      <c r="E28" t="s">
        <v>123</v>
      </c>
      <c r="F28" s="2" t="s">
        <v>131</v>
      </c>
      <c r="G28" t="s">
        <v>124</v>
      </c>
      <c r="H28" s="2" t="s">
        <v>9</v>
      </c>
      <c r="I28" t="s">
        <v>125</v>
      </c>
      <c r="J28" s="2" t="s">
        <v>69</v>
      </c>
      <c r="K28" t="s">
        <v>126</v>
      </c>
      <c r="L28" t="s">
        <v>127</v>
      </c>
      <c r="M28" t="s">
        <v>129</v>
      </c>
      <c r="N28" t="str">
        <f t="shared" si="0"/>
        <v>&lt;div class="row" id="odd-row"&gt;&lt;div class="col-sm-3"&gt;Omar Zucco&lt;/div&gt;&lt;div class="col-sm-4"&gt;Director, Media Sales&lt;/div&gt;&lt;div class="col-sm-2"&gt;610-778-2202&lt;/div&gt;&lt;div class="col-sm-3"&gt;&lt;a href="mailto:omar.zucco@mcall.com"&gt;omar.zucco@mcall.com&lt;/a&gt;&lt;/div&gt;&lt;/div&gt;&lt;div id="mobilelinebreak"&gt;&lt;br/&gt;&lt;/div&gt;</v>
      </c>
    </row>
    <row r="29" spans="1:14" x14ac:dyDescent="0.25">
      <c r="A29" t="s">
        <v>119</v>
      </c>
      <c r="B29" t="s">
        <v>121</v>
      </c>
      <c r="C29" t="s">
        <v>120</v>
      </c>
      <c r="D29" s="2" t="s">
        <v>70</v>
      </c>
      <c r="E29" t="s">
        <v>123</v>
      </c>
      <c r="F29" s="2" t="s">
        <v>141</v>
      </c>
      <c r="G29" t="s">
        <v>124</v>
      </c>
      <c r="H29" s="2" t="s">
        <v>71</v>
      </c>
      <c r="I29" t="s">
        <v>125</v>
      </c>
      <c r="J29" s="2" t="s">
        <v>72</v>
      </c>
      <c r="K29" t="s">
        <v>126</v>
      </c>
      <c r="L29" t="s">
        <v>127</v>
      </c>
      <c r="M29" t="s">
        <v>129</v>
      </c>
      <c r="N29" t="str">
        <f t="shared" si="0"/>
        <v>&lt;div class="row" id="even-row"&gt;&lt;div class="col-sm-3"&gt;Chris Jones&lt;/div&gt;&lt;div class="col-sm-4"&gt;Manager, Media Sales&lt;/div&gt;&lt;div class="col-sm-2"&gt;610-820-6185&lt;/div&gt;&lt;div class="col-sm-3"&gt;&lt;a href="mailto:cmjones@mcall.com"&gt;cmjones@mcall.com&lt;/a&gt;&lt;/div&gt;&lt;/div&gt;&lt;div id="mobilelinebreak"&gt;&lt;br/&gt;&lt;/div&gt;</v>
      </c>
    </row>
    <row r="30" spans="1:14" x14ac:dyDescent="0.25">
      <c r="A30" t="s">
        <v>119</v>
      </c>
      <c r="B30" t="s">
        <v>122</v>
      </c>
      <c r="C30" t="s">
        <v>120</v>
      </c>
      <c r="D30" s="2" t="s">
        <v>73</v>
      </c>
      <c r="E30" t="s">
        <v>123</v>
      </c>
      <c r="F30" s="2" t="s">
        <v>141</v>
      </c>
      <c r="G30" t="s">
        <v>124</v>
      </c>
      <c r="H30" s="2" t="s">
        <v>74</v>
      </c>
      <c r="I30" t="s">
        <v>125</v>
      </c>
      <c r="J30" s="2" t="s">
        <v>75</v>
      </c>
      <c r="K30" t="s">
        <v>126</v>
      </c>
      <c r="L30" t="s">
        <v>127</v>
      </c>
      <c r="M30" t="s">
        <v>129</v>
      </c>
      <c r="N30" t="str">
        <f t="shared" si="0"/>
        <v>&lt;div class="row" id="odd-row"&gt;&lt;div class="col-sm-3"&gt;Jim Ottinger&lt;/div&gt;&lt;div class="col-sm-4"&gt;Manager, Media Sales&lt;/div&gt;&lt;div class="col-sm-2"&gt;610-778-2261&lt;/div&gt;&lt;div class="col-sm-3"&gt;&lt;a href="mailto:jim.ottinger@mcall.com"&gt;jim.ottinger@mcall.com&lt;/a&gt;&lt;/div&gt;&lt;/div&gt;&lt;div id="mobilelinebreak"&gt;&lt;br/&gt;&lt;/div&gt;</v>
      </c>
    </row>
    <row r="31" spans="1:14" x14ac:dyDescent="0.25">
      <c r="A31" t="s">
        <v>119</v>
      </c>
      <c r="B31" t="s">
        <v>121</v>
      </c>
      <c r="C31" t="s">
        <v>120</v>
      </c>
      <c r="D31" s="2" t="s">
        <v>49</v>
      </c>
      <c r="E31" t="s">
        <v>123</v>
      </c>
      <c r="F31" s="2" t="s">
        <v>141</v>
      </c>
      <c r="G31" t="s">
        <v>124</v>
      </c>
      <c r="H31" s="2" t="s">
        <v>12</v>
      </c>
      <c r="I31" t="s">
        <v>125</v>
      </c>
      <c r="J31" s="2" t="s">
        <v>50</v>
      </c>
      <c r="K31" t="s">
        <v>126</v>
      </c>
      <c r="L31" t="s">
        <v>127</v>
      </c>
      <c r="M31" t="s">
        <v>129</v>
      </c>
      <c r="N31" t="str">
        <f>CONCATENATE(A31,B31,C31,D31,E31,F31,G31,H31,I31,J31,K31,J31,L31,M31)</f>
        <v>&lt;div class="row" id="even-row"&gt;&lt;div class="col-sm-3"&gt;Todd Wendling&lt;/div&gt;&lt;div class="col-sm-4"&gt;Manager, Media Sales&lt;/div&gt;&lt;div class="col-sm-2"&gt;610-508-1558&lt;/div&gt;&lt;div class="col-sm-3"&gt;&lt;a href="mailto:twendling@mcall.com"&gt;twendling@mcall.com&lt;/a&gt;&lt;/div&gt;&lt;/div&gt;&lt;div id="mobilelinebreak"&gt;&lt;br/&gt;&lt;/div&gt;</v>
      </c>
    </row>
    <row r="32" spans="1:14" x14ac:dyDescent="0.25">
      <c r="A32" t="s">
        <v>119</v>
      </c>
      <c r="B32" t="s">
        <v>122</v>
      </c>
      <c r="C32" t="s">
        <v>120</v>
      </c>
      <c r="D32" s="2" t="s">
        <v>60</v>
      </c>
      <c r="E32" t="s">
        <v>123</v>
      </c>
      <c r="F32" s="2" t="s">
        <v>142</v>
      </c>
      <c r="G32" t="s">
        <v>124</v>
      </c>
      <c r="H32" s="2" t="s">
        <v>61</v>
      </c>
      <c r="I32" t="s">
        <v>125</v>
      </c>
      <c r="J32" s="2" t="s">
        <v>62</v>
      </c>
      <c r="K32" t="s">
        <v>126</v>
      </c>
      <c r="L32" t="s">
        <v>127</v>
      </c>
      <c r="M32" t="s">
        <v>129</v>
      </c>
      <c r="N32" t="str">
        <f>CONCATENATE(A32,B32,C32,D32,E32,F32,G32,H32,I32,J32,K32,J32,L32,M32)</f>
        <v>&lt;div class="row" id="odd-row"&gt;&lt;div class="col-sm-3"&gt;Matt Miller&lt;/div&gt;&lt;div class="col-sm-4"&gt;Sr. Media Sales Representative&lt;/div&gt;&lt;div class="col-sm-2"&gt;610-820-6665&lt;/div&gt;&lt;div class="col-sm-3"&gt;&lt;a href="mailto:matmiller@mcall.com"&gt;matmiller@mcall.com&lt;/a&gt;&lt;/div&gt;&lt;/div&gt;&lt;div id="mobilelinebreak"&gt;&lt;br/&gt;&lt;/div&gt;</v>
      </c>
    </row>
    <row r="33" spans="1:14" x14ac:dyDescent="0.25">
      <c r="A33" t="s">
        <v>119</v>
      </c>
      <c r="B33" t="s">
        <v>121</v>
      </c>
      <c r="C33" t="s">
        <v>120</v>
      </c>
      <c r="D33" s="2" t="s">
        <v>100</v>
      </c>
      <c r="E33" t="s">
        <v>123</v>
      </c>
      <c r="F33" s="2" t="s">
        <v>143</v>
      </c>
      <c r="G33" t="s">
        <v>124</v>
      </c>
      <c r="H33" s="2" t="s">
        <v>101</v>
      </c>
      <c r="I33" t="s">
        <v>125</v>
      </c>
      <c r="J33" s="2" t="s">
        <v>102</v>
      </c>
      <c r="K33" t="s">
        <v>126</v>
      </c>
      <c r="L33" t="s">
        <v>127</v>
      </c>
      <c r="M33" t="s">
        <v>129</v>
      </c>
      <c r="N33" t="str">
        <f>CONCATENATE(A33,B33,C33,D33,E33,F33,G33,H33,I33,J33,K33,J33,L33,M33)</f>
        <v>&lt;div class="row" id="even-row"&gt;&lt;div class="col-sm-3"&gt;Mike Filipiak&lt;/div&gt;&lt;div class="col-sm-4"&gt;Sr. Media Sales Representative, National Accounts&lt;/div&gt;&lt;div class="col-sm-2"&gt;610-778-2216&lt;/div&gt;&lt;div class="col-sm-3"&gt;&lt;a href="mailto:mike.filipiak@mcall.com"&gt;mike.filipiak@mcall.com&lt;/a&gt;&lt;/div&gt;&lt;/div&gt;&lt;div id="mobilelinebreak"&gt;&lt;br/&gt;&lt;/div&gt;</v>
      </c>
    </row>
    <row r="34" spans="1:14" x14ac:dyDescent="0.25">
      <c r="A34" t="s">
        <v>119</v>
      </c>
      <c r="B34" t="s">
        <v>122</v>
      </c>
      <c r="C34" t="s">
        <v>120</v>
      </c>
      <c r="D34" s="2" t="s">
        <v>76</v>
      </c>
      <c r="E34" t="s">
        <v>123</v>
      </c>
      <c r="F34" s="2" t="s">
        <v>144</v>
      </c>
      <c r="G34" t="s">
        <v>124</v>
      </c>
      <c r="H34" s="2" t="s">
        <v>77</v>
      </c>
      <c r="I34" t="s">
        <v>125</v>
      </c>
      <c r="J34" s="2" t="s">
        <v>78</v>
      </c>
      <c r="K34" t="s">
        <v>126</v>
      </c>
      <c r="L34" t="s">
        <v>127</v>
      </c>
      <c r="M34" t="s">
        <v>129</v>
      </c>
      <c r="N34" t="str">
        <f t="shared" si="0"/>
        <v>&lt;div class="row" id="odd-row"&gt;&lt;div class="col-sm-3"&gt;Laurie Brey&lt;/div&gt;&lt;div class="col-sm-4"&gt;Media Sales Representative&lt;/div&gt;&lt;div class="col-sm-2"&gt;610-820-6155&lt;/div&gt;&lt;div class="col-sm-3"&gt;&lt;a href="mailto:lbrey@mcall.com"&gt;lbrey@mcall.com&lt;/a&gt;&lt;/div&gt;&lt;/div&gt;&lt;div id="mobilelinebreak"&gt;&lt;br/&gt;&lt;/div&gt;</v>
      </c>
    </row>
    <row r="35" spans="1:14" x14ac:dyDescent="0.25">
      <c r="A35" t="s">
        <v>119</v>
      </c>
      <c r="B35" t="s">
        <v>121</v>
      </c>
      <c r="C35" t="s">
        <v>120</v>
      </c>
      <c r="D35" s="2" t="s">
        <v>54</v>
      </c>
      <c r="E35" t="s">
        <v>123</v>
      </c>
      <c r="F35" s="2" t="s">
        <v>144</v>
      </c>
      <c r="G35" t="s">
        <v>124</v>
      </c>
      <c r="H35" s="2" t="s">
        <v>55</v>
      </c>
      <c r="I35" t="s">
        <v>125</v>
      </c>
      <c r="J35" s="2" t="s">
        <v>56</v>
      </c>
      <c r="K35" t="s">
        <v>126</v>
      </c>
      <c r="L35" t="s">
        <v>127</v>
      </c>
      <c r="M35" t="s">
        <v>129</v>
      </c>
      <c r="N35" t="str">
        <f>CONCATENATE(A35,B35,C35,D35,E35,F35,G35,H35,I35,J35,K35,J35,L35,M35)</f>
        <v>&lt;div class="row" id="even-row"&gt;&lt;div class="col-sm-3"&gt;Carrie Daniels&lt;/div&gt;&lt;div class="col-sm-4"&gt;Media Sales Representative&lt;/div&gt;&lt;div class="col-sm-2"&gt;610-508-1579&lt;/div&gt;&lt;div class="col-sm-3"&gt;&lt;a href="mailto:cdaniels@mcall.com"&gt;cdaniels@mcall.com&lt;/a&gt;&lt;/div&gt;&lt;/div&gt;&lt;div id="mobilelinebreak"&gt;&lt;br/&gt;&lt;/div&gt;</v>
      </c>
    </row>
    <row r="36" spans="1:14" x14ac:dyDescent="0.25">
      <c r="A36" t="s">
        <v>119</v>
      </c>
      <c r="B36" t="s">
        <v>122</v>
      </c>
      <c r="C36" t="s">
        <v>120</v>
      </c>
      <c r="D36" s="2" t="s">
        <v>160</v>
      </c>
      <c r="E36" t="s">
        <v>123</v>
      </c>
      <c r="F36" s="2" t="s">
        <v>144</v>
      </c>
      <c r="G36" t="s">
        <v>124</v>
      </c>
      <c r="H36" s="2" t="s">
        <v>161</v>
      </c>
      <c r="I36" t="s">
        <v>125</v>
      </c>
      <c r="J36" s="2" t="s">
        <v>162</v>
      </c>
      <c r="K36" t="s">
        <v>126</v>
      </c>
      <c r="L36" t="s">
        <v>127</v>
      </c>
      <c r="M36" t="s">
        <v>129</v>
      </c>
      <c r="N36" t="str">
        <f t="shared" ref="N36" si="2">CONCATENATE(A36,B36,C36,D36,E36,F36,G36,H36,I36,J36,K36,J36,L36,M36)</f>
        <v>&lt;div class="row" id="odd-row"&gt;&lt;div class="col-sm-3"&gt;Ed Gallagher&lt;/div&gt;&lt;div class="col-sm-4"&gt;Media Sales Representative&lt;/div&gt;&lt;div class="col-sm-2"&gt;610-820-6735&lt;/div&gt;&lt;div class="col-sm-3"&gt;&lt;a href="mailto:edgallagher@mcall.com"&gt;edgallagher@mcall.com&lt;/a&gt;&lt;/div&gt;&lt;/div&gt;&lt;div id="mobilelinebreak"&gt;&lt;br/&gt;&lt;/div&gt;</v>
      </c>
    </row>
    <row r="37" spans="1:14" x14ac:dyDescent="0.25">
      <c r="A37" t="s">
        <v>119</v>
      </c>
      <c r="B37" t="s">
        <v>122</v>
      </c>
      <c r="C37" t="s">
        <v>120</v>
      </c>
      <c r="D37" s="2" t="s">
        <v>79</v>
      </c>
      <c r="E37" t="s">
        <v>123</v>
      </c>
      <c r="F37" s="2" t="s">
        <v>144</v>
      </c>
      <c r="G37" t="s">
        <v>124</v>
      </c>
      <c r="H37" s="2" t="s">
        <v>80</v>
      </c>
      <c r="I37" t="s">
        <v>125</v>
      </c>
      <c r="J37" s="2" t="s">
        <v>81</v>
      </c>
      <c r="K37" t="s">
        <v>126</v>
      </c>
      <c r="L37" t="s">
        <v>127</v>
      </c>
      <c r="M37" t="s">
        <v>129</v>
      </c>
      <c r="N37" t="str">
        <f t="shared" si="0"/>
        <v>&lt;div class="row" id="odd-row"&gt;&lt;div class="col-sm-3"&gt;Debra Kortvely&lt;/div&gt;&lt;div class="col-sm-4"&gt;Media Sales Representative&lt;/div&gt;&lt;div class="col-sm-2"&gt;610-820-6660&lt;/div&gt;&lt;div class="col-sm-3"&gt;&lt;a href="mailto:dkortvely@mcall.com"&gt;dkortvely@mcall.com&lt;/a&gt;&lt;/div&gt;&lt;/div&gt;&lt;div id="mobilelinebreak"&gt;&lt;br/&gt;&lt;/div&gt;</v>
      </c>
    </row>
    <row r="38" spans="1:14" x14ac:dyDescent="0.25">
      <c r="A38" t="s">
        <v>119</v>
      </c>
      <c r="B38" t="s">
        <v>121</v>
      </c>
      <c r="C38" t="s">
        <v>120</v>
      </c>
      <c r="D38" s="2" t="s">
        <v>83</v>
      </c>
      <c r="E38" t="s">
        <v>123</v>
      </c>
      <c r="F38" s="2" t="s">
        <v>144</v>
      </c>
      <c r="G38" t="s">
        <v>124</v>
      </c>
      <c r="H38" s="2" t="s">
        <v>84</v>
      </c>
      <c r="I38" t="s">
        <v>125</v>
      </c>
      <c r="J38" s="2" t="s">
        <v>85</v>
      </c>
      <c r="K38" t="s">
        <v>126</v>
      </c>
      <c r="L38" t="s">
        <v>127</v>
      </c>
      <c r="M38" t="s">
        <v>129</v>
      </c>
      <c r="N38" t="str">
        <f t="shared" si="0"/>
        <v>&lt;div class="row" id="even-row"&gt;&lt;div class="col-sm-3"&gt;Tina Oravetz&lt;/div&gt;&lt;div class="col-sm-4"&gt;Media Sales Representative&lt;/div&gt;&lt;div class="col-sm-2"&gt;610-770-3760&lt;/div&gt;&lt;div class="col-sm-3"&gt;&lt;a href="mailto:toravetz@mcall.com"&gt;toravetz@mcall.com&lt;/a&gt;&lt;/div&gt;&lt;/div&gt;&lt;div id="mobilelinebreak"&gt;&lt;br/&gt;&lt;/div&gt;</v>
      </c>
    </row>
    <row r="39" spans="1:14" x14ac:dyDescent="0.25">
      <c r="A39" t="s">
        <v>119</v>
      </c>
      <c r="B39" t="s">
        <v>122</v>
      </c>
      <c r="C39" t="s">
        <v>120</v>
      </c>
      <c r="D39" s="2" t="s">
        <v>86</v>
      </c>
      <c r="E39" t="s">
        <v>123</v>
      </c>
      <c r="F39" s="2" t="s">
        <v>144</v>
      </c>
      <c r="G39" t="s">
        <v>124</v>
      </c>
      <c r="H39" s="2" t="s">
        <v>87</v>
      </c>
      <c r="I39" t="s">
        <v>125</v>
      </c>
      <c r="J39" s="2" t="s">
        <v>88</v>
      </c>
      <c r="K39" t="s">
        <v>126</v>
      </c>
      <c r="L39" t="s">
        <v>127</v>
      </c>
      <c r="M39" t="s">
        <v>129</v>
      </c>
      <c r="N39" t="str">
        <f t="shared" si="0"/>
        <v>&lt;div class="row" id="odd-row"&gt;&lt;div class="col-sm-3"&gt;Patrick Rex&lt;/div&gt;&lt;div class="col-sm-4"&gt;Media Sales Representative&lt;/div&gt;&lt;div class="col-sm-2"&gt;610-820-6766&lt;/div&gt;&lt;div class="col-sm-3"&gt;&lt;a href="mailto:prex@mcall.com"&gt;prex@mcall.com&lt;/a&gt;&lt;/div&gt;&lt;/div&gt;&lt;div id="mobilelinebreak"&gt;&lt;br/&gt;&lt;/div&gt;</v>
      </c>
    </row>
    <row r="40" spans="1:14" x14ac:dyDescent="0.25">
      <c r="A40" t="s">
        <v>119</v>
      </c>
      <c r="B40" t="s">
        <v>121</v>
      </c>
      <c r="C40" t="s">
        <v>120</v>
      </c>
      <c r="D40" s="2" t="s">
        <v>152</v>
      </c>
      <c r="E40" t="s">
        <v>123</v>
      </c>
      <c r="F40" s="2" t="s">
        <v>169</v>
      </c>
      <c r="G40" t="s">
        <v>124</v>
      </c>
      <c r="H40" s="2" t="s">
        <v>82</v>
      </c>
      <c r="I40" t="s">
        <v>125</v>
      </c>
      <c r="J40" s="2" t="s">
        <v>153</v>
      </c>
      <c r="K40" t="s">
        <v>126</v>
      </c>
      <c r="L40" t="s">
        <v>127</v>
      </c>
      <c r="M40" t="s">
        <v>129</v>
      </c>
      <c r="N40" t="str">
        <f t="shared" ref="N40" si="3">CONCATENATE(A40,B40,C40,D40,E40,F40,G40,H40,I40,J40,K40,J40,L40,M40)</f>
        <v>&lt;div class="row" id="even-row"&gt;&lt;div class="col-sm-3"&gt;Amanda Agrippine&lt;/div&gt;&lt;div class="col-sm-4"&gt;Media Sales Representative, Restaurants &lt;/div&gt;&lt;div class="col-sm-2"&gt;610-820-6180&lt;/div&gt;&lt;div class="col-sm-3"&gt;&lt;a href="mailto:aagrippine@mcall.com"&gt;aagrippine@mcall.com&lt;/a&gt;&lt;/div&gt;&lt;/div&gt;&lt;div id="mobilelinebreak"&gt;&lt;br/&gt;&lt;/div&gt;</v>
      </c>
    </row>
    <row r="41" spans="1:14" x14ac:dyDescent="0.25">
      <c r="A41" t="s">
        <v>119</v>
      </c>
      <c r="B41" t="s">
        <v>122</v>
      </c>
      <c r="C41" t="s">
        <v>120</v>
      </c>
      <c r="D41" s="2" t="s">
        <v>145</v>
      </c>
      <c r="E41" t="s">
        <v>123</v>
      </c>
      <c r="F41" s="2" t="s">
        <v>89</v>
      </c>
      <c r="G41" t="s">
        <v>124</v>
      </c>
      <c r="H41" s="2" t="s">
        <v>146</v>
      </c>
      <c r="I41" t="s">
        <v>125</v>
      </c>
      <c r="J41" s="2" t="s">
        <v>147</v>
      </c>
      <c r="K41" t="s">
        <v>126</v>
      </c>
      <c r="L41" t="s">
        <v>127</v>
      </c>
      <c r="M41" t="s">
        <v>129</v>
      </c>
      <c r="N41" t="str">
        <f t="shared" ref="N41" si="4">CONCATENATE(A41,B41,C41,D41,E41,F41,G41,H41,I41,J41,K41,J41,L41,M41)</f>
        <v>&lt;div class="row" id="odd-row"&gt;&lt;div class="col-sm-3"&gt;Laura Gerhard&lt;/div&gt;&lt;div class="col-sm-4"&gt;Media Sales Associate&lt;/div&gt;&lt;div class="col-sm-2"&gt;610-820-6150&lt;/div&gt;&lt;div class="col-sm-3"&gt;&lt;a href="mailto:lgerhard@mcall.com"&gt;lgerhard@mcall.com&lt;/a&gt;&lt;/div&gt;&lt;/div&gt;&lt;div id="mobilelinebreak"&gt;&lt;br/&gt;&lt;/div&gt;</v>
      </c>
    </row>
    <row r="42" spans="1:14" x14ac:dyDescent="0.25">
      <c r="A42" t="s">
        <v>119</v>
      </c>
      <c r="B42" t="s">
        <v>121</v>
      </c>
      <c r="C42" t="s">
        <v>120</v>
      </c>
      <c r="D42" s="2" t="s">
        <v>166</v>
      </c>
      <c r="E42" t="s">
        <v>123</v>
      </c>
      <c r="F42" s="2" t="s">
        <v>89</v>
      </c>
      <c r="G42" t="s">
        <v>124</v>
      </c>
      <c r="H42" s="2" t="s">
        <v>167</v>
      </c>
      <c r="I42" t="s">
        <v>125</v>
      </c>
      <c r="J42" s="3" t="s">
        <v>168</v>
      </c>
      <c r="K42" t="s">
        <v>126</v>
      </c>
      <c r="L42" t="s">
        <v>127</v>
      </c>
      <c r="M42" t="s">
        <v>129</v>
      </c>
      <c r="N42" t="str">
        <f t="shared" ref="N42" si="5">CONCATENATE(A42,B42,C42,D42,E42,F42,G42,H42,I42,J42,K42,J42,L42,M42)</f>
        <v>&lt;div class="row" id="even-row"&gt;&lt;div class="col-sm-3"&gt;Hannah Miller&lt;/div&gt;&lt;div class="col-sm-4"&gt;Media Sales Associate&lt;/div&gt;&lt;div class="col-sm-2"&gt;610-770-3765&lt;/div&gt;&lt;div class="col-sm-3"&gt;&lt;a href="mailto:hamiller@mcall.com"&gt;hamiller@mcall.com&lt;/a&gt;&lt;/div&gt;&lt;/div&gt;&lt;div id="mobilelinebreak"&gt;&lt;br/&gt;&lt;/div&gt;</v>
      </c>
    </row>
    <row r="43" spans="1:14" x14ac:dyDescent="0.25">
      <c r="A43" t="s">
        <v>119</v>
      </c>
      <c r="B43" t="s">
        <v>122</v>
      </c>
      <c r="C43" t="s">
        <v>120</v>
      </c>
      <c r="D43" s="2" t="s">
        <v>63</v>
      </c>
      <c r="E43" t="s">
        <v>123</v>
      </c>
      <c r="F43" s="2" t="s">
        <v>139</v>
      </c>
      <c r="G43" t="s">
        <v>124</v>
      </c>
      <c r="H43" s="2" t="s">
        <v>64</v>
      </c>
      <c r="I43" t="s">
        <v>125</v>
      </c>
      <c r="J43" s="2" t="s">
        <v>65</v>
      </c>
      <c r="K43" t="s">
        <v>126</v>
      </c>
      <c r="L43" t="s">
        <v>127</v>
      </c>
      <c r="M43" t="s">
        <v>129</v>
      </c>
      <c r="N43" t="str">
        <f t="shared" ref="N43" si="6">CONCATENATE(A43,B43,C43,D43,E43,F43,G43,H43,I43,J43,K43,J43,L43,M43)</f>
        <v>&lt;div class="row" id="odd-row"&gt;&lt;div class="col-sm-3"&gt;Kimberly Lulewicz&lt;/div&gt;&lt;div class="col-sm-4"&gt;Inside Media Sales Representative, Auctions and Churches&lt;/div&gt;&lt;div class="col-sm-2"&gt;610-820-6716&lt;/div&gt;&lt;div class="col-sm-3"&gt;&lt;a href="mailto:klulewicz@mcall.com"&gt;klulewicz@mcall.com&lt;/a&gt;&lt;/div&gt;&lt;/div&gt;&lt;div id="mobilelinebreak"&gt;&lt;br/&gt;&lt;/div&gt;</v>
      </c>
    </row>
    <row r="44" spans="1:14" x14ac:dyDescent="0.25">
      <c r="A44" t="s">
        <v>119</v>
      </c>
      <c r="B44" t="s">
        <v>121</v>
      </c>
      <c r="C44" t="s">
        <v>120</v>
      </c>
      <c r="D44" s="2" t="s">
        <v>154</v>
      </c>
      <c r="E44" t="s">
        <v>123</v>
      </c>
      <c r="F44" s="2" t="s">
        <v>155</v>
      </c>
      <c r="G44" t="s">
        <v>124</v>
      </c>
      <c r="H44" s="2" t="s">
        <v>156</v>
      </c>
      <c r="I44" t="s">
        <v>125</v>
      </c>
      <c r="J44" s="2" t="s">
        <v>157</v>
      </c>
      <c r="K44" t="s">
        <v>126</v>
      </c>
      <c r="L44" t="s">
        <v>127</v>
      </c>
      <c r="M44" t="s">
        <v>129</v>
      </c>
      <c r="N44" t="str">
        <f t="shared" ref="N44" si="7">CONCATENATE(A44,B44,C44,D44,E44,F44,G44,H44,I44,J44,K44,J44,L44,M44)</f>
        <v>&lt;div class="row" id="even-row"&gt;&lt;div class="col-sm-3"&gt;Careen Steele&lt;/div&gt;&lt;div class="col-sm-4"&gt;Inside Media Sales Representative&lt;/div&gt;&lt;div class="col-sm-2"&gt;610-820-6620&lt;/div&gt;&lt;div class="col-sm-3"&gt;&lt;a href="mailto:casteele@mcall.com "&gt;casteele@mcall.com &lt;/a&gt;&lt;/div&gt;&lt;/div&gt;&lt;div id="mobilelinebreak"&gt;&lt;br/&gt;&lt;/div&gt;</v>
      </c>
    </row>
    <row r="45" spans="1:14" x14ac:dyDescent="0.25">
      <c r="A45" t="s">
        <v>119</v>
      </c>
      <c r="B45" t="s">
        <v>122</v>
      </c>
      <c r="C45" t="s">
        <v>120</v>
      </c>
      <c r="D45" s="2" t="s">
        <v>66</v>
      </c>
      <c r="E45" t="s">
        <v>123</v>
      </c>
      <c r="F45" s="2" t="s">
        <v>140</v>
      </c>
      <c r="G45" t="s">
        <v>124</v>
      </c>
      <c r="H45" s="2" t="s">
        <v>46</v>
      </c>
      <c r="I45" t="s">
        <v>125</v>
      </c>
      <c r="J45" s="2" t="s">
        <v>67</v>
      </c>
      <c r="K45" t="s">
        <v>126</v>
      </c>
      <c r="L45" t="s">
        <v>127</v>
      </c>
      <c r="M45" t="s">
        <v>129</v>
      </c>
      <c r="N45" t="str">
        <f>CONCATENATE(A45,B45,C45,D45,E45,F45,G45,H45,I45,J45,K45,J45,L45,M45)</f>
        <v>&lt;div class="row" id="odd-row"&gt;&lt;div class="col-sm-3"&gt;Susan Hunter Kanarek&lt;/div&gt;&lt;div class="col-sm-4"&gt;Media Sales Planner&lt;/div&gt;&lt;div class="col-sm-2"&gt;610-778-2255&lt;/div&gt;&lt;div class="col-sm-3"&gt;&lt;a href="mailto:shunter@mcall.com"&gt;shunter@mcall.com&lt;/a&gt;&lt;/div&gt;&lt;/div&gt;&lt;div id="mobilelinebreak"&gt;&lt;br/&gt;&lt;/div&gt;</v>
      </c>
    </row>
    <row r="46" spans="1:14" x14ac:dyDescent="0.25">
      <c r="A46" t="s">
        <v>119</v>
      </c>
      <c r="B46" t="s">
        <v>121</v>
      </c>
      <c r="C46" t="s">
        <v>120</v>
      </c>
      <c r="D46" s="2" t="s">
        <v>90</v>
      </c>
      <c r="E46" t="s">
        <v>123</v>
      </c>
      <c r="F46" s="2" t="s">
        <v>148</v>
      </c>
      <c r="G46" t="s">
        <v>124</v>
      </c>
      <c r="H46" s="2" t="s">
        <v>91</v>
      </c>
      <c r="I46" t="s">
        <v>125</v>
      </c>
      <c r="J46" s="2" t="s">
        <v>92</v>
      </c>
      <c r="K46" t="s">
        <v>126</v>
      </c>
      <c r="L46" t="s">
        <v>127</v>
      </c>
      <c r="M46" t="s">
        <v>129</v>
      </c>
      <c r="N46" t="str">
        <f t="shared" si="0"/>
        <v>&lt;div class="row" id="even-row"&gt;&lt;div class="col-sm-3"&gt;Rebecca Brawn&lt;/div&gt;&lt;div class="col-sm-4"&gt;Digital Sales Assistant&lt;/div&gt;&lt;div class="col-sm-2"&gt;610-770-3749&lt;/div&gt;&lt;div class="col-sm-3"&gt;&lt;a href="mailto:rbrawn@tribune.com"&gt;rbrawn@tribune.com&lt;/a&gt;&lt;/div&gt;&lt;/div&gt;&lt;div id="mobilelinebreak"&gt;&lt;br/&gt;&lt;/div&gt;</v>
      </c>
    </row>
    <row r="47" spans="1:14" x14ac:dyDescent="0.25">
      <c r="A47" t="s">
        <v>119</v>
      </c>
      <c r="B47" t="s">
        <v>122</v>
      </c>
      <c r="C47" t="s">
        <v>120</v>
      </c>
      <c r="D47" s="2" t="s">
        <v>93</v>
      </c>
      <c r="E47" t="s">
        <v>123</v>
      </c>
      <c r="F47" s="2" t="s">
        <v>68</v>
      </c>
      <c r="G47" t="s">
        <v>124</v>
      </c>
      <c r="H47" s="2" t="s">
        <v>94</v>
      </c>
      <c r="I47" t="s">
        <v>125</v>
      </c>
      <c r="J47" s="2" t="s">
        <v>95</v>
      </c>
      <c r="K47" t="s">
        <v>126</v>
      </c>
      <c r="L47" t="s">
        <v>127</v>
      </c>
      <c r="M47" t="s">
        <v>129</v>
      </c>
      <c r="N47" t="str">
        <f t="shared" si="0"/>
        <v>&lt;div class="row" id="odd-row"&gt;&lt;div class="col-sm-3"&gt;Carmen Rivera&lt;/div&gt;&lt;div class="col-sm-4"&gt;Sales Assistant&lt;/div&gt;&lt;div class="col-sm-2"&gt;610-820-6721&lt;/div&gt;&lt;div class="col-sm-3"&gt;&lt;a href="mailto:mrivera2@mcall.com"&gt;mrivera2@mcall.com&lt;/a&gt;&lt;/div&gt;&lt;/div&gt;&lt;div id="mobilelinebreak"&gt;&lt;br/&gt;&lt;/div&gt;</v>
      </c>
    </row>
    <row r="48" spans="1:14" x14ac:dyDescent="0.25">
      <c r="A48" t="s">
        <v>119</v>
      </c>
      <c r="B48" t="s">
        <v>121</v>
      </c>
      <c r="C48" t="s">
        <v>120</v>
      </c>
      <c r="D48" s="2" t="s">
        <v>98</v>
      </c>
      <c r="E48" t="s">
        <v>123</v>
      </c>
      <c r="F48" s="2" t="s">
        <v>68</v>
      </c>
      <c r="G48" t="s">
        <v>124</v>
      </c>
      <c r="H48" s="2" t="s">
        <v>97</v>
      </c>
      <c r="I48" t="s">
        <v>125</v>
      </c>
      <c r="J48" s="2" t="s">
        <v>99</v>
      </c>
      <c r="K48" t="s">
        <v>126</v>
      </c>
      <c r="L48" t="s">
        <v>127</v>
      </c>
      <c r="M48" t="s">
        <v>129</v>
      </c>
      <c r="N48" t="str">
        <f t="shared" si="0"/>
        <v>&lt;div class="row" id="even-row"&gt;&lt;div class="col-sm-3"&gt;Beth Wagner&lt;/div&gt;&lt;div class="col-sm-4"&gt;Sales Assistant&lt;/div&gt;&lt;div class="col-sm-2"&gt;610-841-2302&lt;/div&gt;&lt;div class="col-sm-3"&gt;&lt;a href="mailto:ewagner@mcall.com"&gt;ewagner@mcall.com&lt;/a&gt;&lt;/div&gt;&lt;/div&gt;&lt;div id="mobilelinebreak"&gt;&lt;br/&gt;&lt;/div&gt;</v>
      </c>
    </row>
    <row r="49" spans="1:14" x14ac:dyDescent="0.25">
      <c r="A49" t="s">
        <v>119</v>
      </c>
      <c r="B49" t="s">
        <v>122</v>
      </c>
      <c r="C49" t="s">
        <v>120</v>
      </c>
      <c r="D49" s="2" t="s">
        <v>26</v>
      </c>
      <c r="E49" t="s">
        <v>123</v>
      </c>
      <c r="F49" s="2" t="s">
        <v>27</v>
      </c>
      <c r="G49" t="s">
        <v>124</v>
      </c>
      <c r="H49" s="2" t="s">
        <v>28</v>
      </c>
      <c r="I49" t="s">
        <v>125</v>
      </c>
      <c r="K49" t="s">
        <v>126</v>
      </c>
      <c r="L49" t="s">
        <v>127</v>
      </c>
      <c r="M49" t="s">
        <v>129</v>
      </c>
      <c r="N49" t="str">
        <f t="shared" si="0"/>
        <v>&lt;div class="row" id="odd-row"&gt;&lt;div class="col-sm-3"&gt;Retail Advertising&lt;/div&gt;&lt;div class="col-sm-4"&gt;General Questions&lt;/div&gt;&lt;div class="col-sm-2"&gt;610-820-6633&lt;/div&gt;&lt;div class="col-sm-3"&gt;&lt;a href="mailto:"&gt;&lt;/a&gt;&lt;/div&gt;&lt;/div&gt;&lt;div id="mobilelinebreak"&gt;&lt;br/&gt;&lt;/div&gt;</v>
      </c>
    </row>
    <row r="50" spans="1:14" x14ac:dyDescent="0.25">
      <c r="A50" t="s">
        <v>119</v>
      </c>
      <c r="B50" t="s">
        <v>121</v>
      </c>
      <c r="C50" t="s">
        <v>120</v>
      </c>
      <c r="D50" s="2" t="s">
        <v>26</v>
      </c>
      <c r="E50" t="s">
        <v>123</v>
      </c>
      <c r="F50" s="2" t="s">
        <v>30</v>
      </c>
      <c r="G50" t="s">
        <v>124</v>
      </c>
      <c r="H50" s="2" t="s">
        <v>31</v>
      </c>
      <c r="I50" t="s">
        <v>125</v>
      </c>
      <c r="K50" t="s">
        <v>126</v>
      </c>
      <c r="L50" t="s">
        <v>127</v>
      </c>
      <c r="M50" t="s">
        <v>129</v>
      </c>
      <c r="N50" t="str">
        <f t="shared" si="0"/>
        <v>&lt;div class="row" id="even-row"&gt;&lt;div class="col-sm-3"&gt;Retail Advertising&lt;/div&gt;&lt;div class="col-sm-4"&gt;FAX&lt;/div&gt;&lt;div class="col-sm-2"&gt;610-820-6617&lt;/div&gt;&lt;div class="col-sm-3"&gt;&lt;a href="mailto:"&gt;&lt;/a&gt;&lt;/div&gt;&lt;/div&gt;&lt;div id="mobilelinebreak"&gt;&lt;br/&gt;&lt;/div&gt;</v>
      </c>
    </row>
    <row r="51" spans="1:14" s="1" customFormat="1" x14ac:dyDescent="0.25">
      <c r="A51" s="1" t="s">
        <v>119</v>
      </c>
      <c r="B51" s="1" t="s">
        <v>128</v>
      </c>
      <c r="C51" s="1" t="s">
        <v>120</v>
      </c>
      <c r="D51" s="1" t="s">
        <v>151</v>
      </c>
      <c r="E51" s="1" t="s">
        <v>123</v>
      </c>
      <c r="G51" s="1" t="s">
        <v>124</v>
      </c>
      <c r="I51" s="1" t="s">
        <v>125</v>
      </c>
      <c r="K51" s="1" t="s">
        <v>126</v>
      </c>
      <c r="L51" s="1" t="s">
        <v>127</v>
      </c>
      <c r="M51" s="1" t="s">
        <v>129</v>
      </c>
      <c r="N51" s="1" t="str">
        <f t="shared" si="0"/>
        <v>&lt;div class="row" id="black-row"&gt;&lt;div class="col-sm-3"&gt;Advertising/Premium Accounts&lt;/div&gt;&lt;div class="col-sm-4"&gt;&lt;/div&gt;&lt;div class="col-sm-2"&gt;&lt;/div&gt;&lt;div class="col-sm-3"&gt;&lt;a href="mailto:"&gt;&lt;/a&gt;&lt;/div&gt;&lt;/div&gt;&lt;div id="mobilelinebreak"&gt;&lt;br/&gt;&lt;/div&gt;</v>
      </c>
    </row>
    <row r="52" spans="1:14" x14ac:dyDescent="0.25">
      <c r="A52" t="s">
        <v>119</v>
      </c>
      <c r="B52" t="s">
        <v>121</v>
      </c>
      <c r="C52" t="s">
        <v>120</v>
      </c>
      <c r="D52" s="2" t="s">
        <v>5</v>
      </c>
      <c r="E52" t="s">
        <v>123</v>
      </c>
      <c r="F52" s="2" t="s">
        <v>130</v>
      </c>
      <c r="G52" t="s">
        <v>124</v>
      </c>
      <c r="H52" s="2" t="s">
        <v>6</v>
      </c>
      <c r="I52" t="s">
        <v>125</v>
      </c>
      <c r="J52" s="2" t="s">
        <v>7</v>
      </c>
      <c r="K52" t="s">
        <v>126</v>
      </c>
      <c r="L52" t="s">
        <v>127</v>
      </c>
      <c r="M52" t="s">
        <v>129</v>
      </c>
      <c r="N52" t="str">
        <f t="shared" si="0"/>
        <v>&lt;div class="row" id="even-row"&gt;&lt;div class="col-sm-3"&gt;Steve Boyle&lt;/div&gt;&lt;div class="col-sm-4"&gt;Director, Premium Accounts and Special Projects&lt;/div&gt;&lt;div class="col-sm-2"&gt;610-820-6110&lt;/div&gt;&lt;div class="col-sm-3"&gt;&lt;a href="mailto:steve.boyle@mcall.com"&gt;steve.boyle@mcall.com&lt;/a&gt;&lt;/div&gt;&lt;/div&gt;&lt;div id="mobilelinebreak"&gt;&lt;br/&gt;&lt;/div&gt;</v>
      </c>
    </row>
    <row r="53" spans="1:14" x14ac:dyDescent="0.25">
      <c r="A53" t="s">
        <v>119</v>
      </c>
      <c r="B53" t="s">
        <v>122</v>
      </c>
      <c r="C53" t="s">
        <v>120</v>
      </c>
      <c r="D53" s="2" t="s">
        <v>103</v>
      </c>
      <c r="E53" t="s">
        <v>123</v>
      </c>
      <c r="F53" s="2" t="s">
        <v>149</v>
      </c>
      <c r="G53" t="s">
        <v>124</v>
      </c>
      <c r="H53" s="2" t="s">
        <v>104</v>
      </c>
      <c r="I53" t="s">
        <v>125</v>
      </c>
      <c r="J53" s="2" t="s">
        <v>105</v>
      </c>
      <c r="K53" t="s">
        <v>126</v>
      </c>
      <c r="L53" t="s">
        <v>127</v>
      </c>
      <c r="M53" t="s">
        <v>129</v>
      </c>
      <c r="N53" t="str">
        <f t="shared" si="0"/>
        <v>&lt;div class="row" id="odd-row"&gt;&lt;div class="col-sm-3"&gt;Lisa Guth&lt;/div&gt;&lt;div class="col-sm-4"&gt;Account Manager, Premium Accounts&lt;/div&gt;&lt;div class="col-sm-2"&gt;610-820-6159&lt;/div&gt;&lt;div class="col-sm-3"&gt;&lt;a href="mailto:lisa.guth@mcall.com"&gt;lisa.guth@mcall.com&lt;/a&gt;&lt;/div&gt;&lt;/div&gt;&lt;div id="mobilelinebreak"&gt;&lt;br/&gt;&lt;/div&gt;</v>
      </c>
    </row>
    <row r="54" spans="1:14" x14ac:dyDescent="0.25">
      <c r="A54" t="s">
        <v>119</v>
      </c>
      <c r="B54" t="s">
        <v>121</v>
      </c>
      <c r="C54" t="s">
        <v>120</v>
      </c>
      <c r="D54" s="2" t="s">
        <v>106</v>
      </c>
      <c r="E54" t="s">
        <v>123</v>
      </c>
      <c r="F54" s="2" t="s">
        <v>149</v>
      </c>
      <c r="G54" t="s">
        <v>124</v>
      </c>
      <c r="H54" s="2" t="s">
        <v>107</v>
      </c>
      <c r="I54" t="s">
        <v>125</v>
      </c>
      <c r="J54" s="2" t="s">
        <v>108</v>
      </c>
      <c r="K54" t="s">
        <v>126</v>
      </c>
      <c r="L54" t="s">
        <v>127</v>
      </c>
      <c r="M54" t="s">
        <v>129</v>
      </c>
      <c r="N54" t="str">
        <f t="shared" si="0"/>
        <v>&lt;div class="row" id="even-row"&gt;&lt;div class="col-sm-3"&gt;Michelle Keck&lt;/div&gt;&lt;div class="col-sm-4"&gt;Account Manager, Premium Accounts&lt;/div&gt;&lt;div class="col-sm-2"&gt;610-820-6121&lt;/div&gt;&lt;div class="col-sm-3"&gt;&lt;a href="mailto:michelle.keck@mcall.com"&gt;michelle.keck@mcall.com&lt;/a&gt;&lt;/div&gt;&lt;/div&gt;&lt;div id="mobilelinebreak"&gt;&lt;br/&gt;&lt;/div&gt;</v>
      </c>
    </row>
    <row r="55" spans="1:14" x14ac:dyDescent="0.25">
      <c r="A55" t="s">
        <v>119</v>
      </c>
      <c r="B55" t="s">
        <v>122</v>
      </c>
      <c r="C55" t="s">
        <v>120</v>
      </c>
      <c r="D55" s="2" t="s">
        <v>96</v>
      </c>
      <c r="E55" t="s">
        <v>123</v>
      </c>
      <c r="F55" s="2" t="s">
        <v>109</v>
      </c>
      <c r="G55" t="s">
        <v>124</v>
      </c>
      <c r="H55" s="2" t="s">
        <v>158</v>
      </c>
      <c r="I55" t="s">
        <v>125</v>
      </c>
      <c r="J55" s="2" t="s">
        <v>159</v>
      </c>
      <c r="K55" t="s">
        <v>126</v>
      </c>
      <c r="L55" t="s">
        <v>127</v>
      </c>
      <c r="M55" t="s">
        <v>129</v>
      </c>
      <c r="N55" t="str">
        <f t="shared" si="0"/>
        <v>&lt;div class="row" id="odd-row"&gt;&lt;div class="col-sm-3"&gt;Kathy Truskowski&lt;/div&gt;&lt;div class="col-sm-4"&gt;Preprint Coordinator&lt;/div&gt;&lt;div class="col-sm-2"&gt;610-820-6515&lt;/div&gt;&lt;div class="col-sm-3"&gt;&lt;a href="mailto:ktruskowski@mcall.com"&gt;ktruskowski@mcall.com&lt;/a&gt;&lt;/div&gt;&lt;/div&gt;&lt;div id="mobilelinebreak"&gt;&lt;br/&gt;&lt;/div&gt;</v>
      </c>
    </row>
    <row r="56" spans="1:14" x14ac:dyDescent="0.25">
      <c r="A56" t="s">
        <v>119</v>
      </c>
      <c r="B56" t="s">
        <v>121</v>
      </c>
      <c r="C56" t="s">
        <v>120</v>
      </c>
      <c r="D56" s="2" t="s">
        <v>110</v>
      </c>
      <c r="E56" t="s">
        <v>123</v>
      </c>
      <c r="F56" s="2" t="s">
        <v>68</v>
      </c>
      <c r="G56" t="s">
        <v>124</v>
      </c>
      <c r="H56" s="2" t="s">
        <v>111</v>
      </c>
      <c r="I56" t="s">
        <v>125</v>
      </c>
      <c r="J56" s="2" t="s">
        <v>112</v>
      </c>
      <c r="K56" t="s">
        <v>126</v>
      </c>
      <c r="L56" t="s">
        <v>127</v>
      </c>
      <c r="M56" t="s">
        <v>129</v>
      </c>
      <c r="N56" t="str">
        <f t="shared" si="0"/>
        <v>&lt;div class="row" id="even-row"&gt;&lt;div class="col-sm-3"&gt;Aneta Lotrean&lt;/div&gt;&lt;div class="col-sm-4"&gt;Sales Assistant&lt;/div&gt;&lt;div class="col-sm-2"&gt;610-820-6173&lt;/div&gt;&lt;div class="col-sm-3"&gt;&lt;a href="mailto:alotrean@mcall.com"&gt;alotrean@mcall.com&lt;/a&gt;&lt;/div&gt;&lt;/div&gt;&lt;div id="mobilelinebreak"&gt;&lt;br/&gt;&lt;/div&gt;</v>
      </c>
    </row>
    <row r="57" spans="1:14" x14ac:dyDescent="0.25">
      <c r="A57" t="s">
        <v>119</v>
      </c>
      <c r="B57" t="s">
        <v>122</v>
      </c>
      <c r="C57" t="s">
        <v>120</v>
      </c>
      <c r="D57" s="2" t="s">
        <v>113</v>
      </c>
      <c r="E57" t="s">
        <v>123</v>
      </c>
      <c r="F57" s="2" t="s">
        <v>27</v>
      </c>
      <c r="G57" t="s">
        <v>124</v>
      </c>
      <c r="H57" s="2" t="s">
        <v>33</v>
      </c>
      <c r="I57" t="s">
        <v>125</v>
      </c>
      <c r="K57" t="s">
        <v>126</v>
      </c>
      <c r="L57" t="s">
        <v>127</v>
      </c>
      <c r="M57" t="s">
        <v>129</v>
      </c>
      <c r="N57" t="str">
        <f t="shared" si="0"/>
        <v>&lt;div class="row" id="odd-row"&gt;&lt;div class="col-sm-3"&gt;Major/National Advertising&lt;/div&gt;&lt;div class="col-sm-4"&gt;General Questions&lt;/div&gt;&lt;div class="col-sm-2"&gt;1-800-770-7749&lt;/div&gt;&lt;div class="col-sm-3"&gt;&lt;a href="mailto:"&gt;&lt;/a&gt;&lt;/div&gt;&lt;/div&gt;&lt;div id="mobilelinebreak"&gt;&lt;br/&gt;&lt;/div&gt;</v>
      </c>
    </row>
    <row r="58" spans="1:14" x14ac:dyDescent="0.25">
      <c r="A58" t="s">
        <v>119</v>
      </c>
      <c r="B58" t="s">
        <v>121</v>
      </c>
      <c r="C58" t="s">
        <v>120</v>
      </c>
      <c r="D58" s="2" t="s">
        <v>113</v>
      </c>
      <c r="E58" t="s">
        <v>123</v>
      </c>
      <c r="F58" s="2" t="s">
        <v>30</v>
      </c>
      <c r="G58" t="s">
        <v>124</v>
      </c>
      <c r="H58" s="2" t="s">
        <v>35</v>
      </c>
      <c r="I58" t="s">
        <v>125</v>
      </c>
      <c r="K58" t="s">
        <v>126</v>
      </c>
      <c r="L58" t="s">
        <v>127</v>
      </c>
      <c r="M58" t="s">
        <v>129</v>
      </c>
      <c r="N58" t="str">
        <f t="shared" si="0"/>
        <v>&lt;div class="row" id="even-row"&gt;&lt;div class="col-sm-3"&gt;Major/National Advertising&lt;/div&gt;&lt;div class="col-sm-4"&gt;FAX&lt;/div&gt;&lt;div class="col-sm-2"&gt;610-820-6513&lt;/div&gt;&lt;div class="col-sm-3"&gt;&lt;a href="mailto:"&gt;&lt;/a&gt;&lt;/div&gt;&lt;/div&gt;&lt;div id="mobilelinebreak"&gt;&lt;br/&gt;&lt;/div&gt;</v>
      </c>
    </row>
    <row r="59" spans="1:14" s="1" customFormat="1" x14ac:dyDescent="0.25">
      <c r="A59" s="1" t="s">
        <v>119</v>
      </c>
      <c r="B59" s="1" t="s">
        <v>128</v>
      </c>
      <c r="C59" s="1" t="s">
        <v>120</v>
      </c>
      <c r="D59" s="1" t="s">
        <v>114</v>
      </c>
      <c r="E59" s="1" t="s">
        <v>123</v>
      </c>
      <c r="G59" s="1" t="s">
        <v>124</v>
      </c>
      <c r="I59" s="1" t="s">
        <v>125</v>
      </c>
      <c r="K59" s="1" t="s">
        <v>126</v>
      </c>
      <c r="L59" s="1" t="s">
        <v>127</v>
      </c>
      <c r="M59" s="1" t="s">
        <v>129</v>
      </c>
      <c r="N59" s="1" t="str">
        <f t="shared" si="0"/>
        <v>&lt;div class="row" id="black-row"&gt;&lt;div class="col-sm-3"&gt;Business Development&lt;/div&gt;&lt;div class="col-sm-4"&gt;&lt;/div&gt;&lt;div class="col-sm-2"&gt;&lt;/div&gt;&lt;div class="col-sm-3"&gt;&lt;a href="mailto:"&gt;&lt;/a&gt;&lt;/div&gt;&lt;/div&gt;&lt;div id="mobilelinebreak"&gt;&lt;br/&gt;&lt;/div&gt;</v>
      </c>
    </row>
    <row r="60" spans="1:14" x14ac:dyDescent="0.25">
      <c r="A60" t="s">
        <v>119</v>
      </c>
      <c r="B60" t="s">
        <v>121</v>
      </c>
      <c r="C60" t="s">
        <v>120</v>
      </c>
      <c r="D60" s="2" t="s">
        <v>115</v>
      </c>
      <c r="E60" t="s">
        <v>123</v>
      </c>
      <c r="F60" s="2" t="s">
        <v>116</v>
      </c>
      <c r="G60" t="s">
        <v>124</v>
      </c>
      <c r="H60" s="2" t="s">
        <v>117</v>
      </c>
      <c r="I60" t="s">
        <v>125</v>
      </c>
      <c r="J60" s="2" t="s">
        <v>118</v>
      </c>
      <c r="K60" t="s">
        <v>126</v>
      </c>
      <c r="L60" t="s">
        <v>127</v>
      </c>
      <c r="M60" t="s">
        <v>129</v>
      </c>
      <c r="N60" t="str">
        <f>CONCATENATE(A60,B60,C60,D60,E60,F60,G60,H60,I60,J60,K60,J60,L60,M60)</f>
        <v>&lt;div class="row" id="even-row"&gt;&lt;div class="col-sm-3"&gt;DJ Cleaver&lt;/div&gt;&lt;div class="col-sm-4"&gt;Regional Manager, Digital Business Development&lt;/div&gt;&lt;div class="col-sm-2"&gt;610-820-6145&lt;/div&gt;&lt;div class="col-sm-3"&gt;&lt;a href="mailto:dcleaverjr@mcall.com"&gt;dcleaverjr@mcall.com&lt;/a&gt;&lt;/div&gt;&lt;/div&gt;&lt;div id="mobilelinebreak"&gt;&lt;br/&gt;&lt;/div&gt;</v>
      </c>
    </row>
  </sheetData>
  <hyperlinks>
    <hyperlink ref="J4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Cleaver,  Jr., Donald</dc:creator>
  <cp:lastModifiedBy>Cleaver,  Jr., Donald</cp:lastModifiedBy>
  <dcterms:created xsi:type="dcterms:W3CDTF">2018-04-10T14:53:36Z</dcterms:created>
  <dcterms:modified xsi:type="dcterms:W3CDTF">2018-11-27T19:43:11Z</dcterms:modified>
</cp:coreProperties>
</file>